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uyen sinh 10\Ket qua\"/>
    </mc:Choice>
  </mc:AlternateContent>
  <bookViews>
    <workbookView xWindow="0" yWindow="0" windowWidth="19200" windowHeight="8130" activeTab="3"/>
  </bookViews>
  <sheets>
    <sheet name="VAN" sheetId="1" r:id="rId1"/>
    <sheet name="ANH" sheetId="2" r:id="rId2"/>
    <sheet name="TOAN" sheetId="3" r:id="rId3"/>
    <sheet name="PGD" sheetId="4" r:id="rId4"/>
  </sheets>
  <definedNames>
    <definedName name="_xlnm._FilterDatabase" localSheetId="1" hidden="1">ANH!$A$6:$P$111</definedName>
    <definedName name="_xlnm._FilterDatabase" localSheetId="2" hidden="1">TOAN!$A$6:$AX$111</definedName>
    <definedName name="_xlnm._FilterDatabase" localSheetId="0" hidden="1">VAN!$A$5:$AY$110</definedName>
    <definedName name="_xlnm.Print_Area" localSheetId="1">ANH!$A$1:$O$120</definedName>
    <definedName name="_xlnm.Print_Area" localSheetId="3">PGD!$A$1:$AF$36</definedName>
    <definedName name="_xlnm.Print_Area" localSheetId="2">TOAN!$A$1:$AW$123</definedName>
    <definedName name="_xlnm.Print_Area" localSheetId="0">VAN!$A$1:$AW$120</definedName>
    <definedName name="_xlnm.Print_Titles" localSheetId="1">ANH!$5:$6</definedName>
    <definedName name="_xlnm.Print_Titles" localSheetId="2">TOAN!$5:$6</definedName>
    <definedName name="_xlnm.Print_Titles" localSheetId="0">VAN!$4:$5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4" l="1"/>
  <c r="Q35" i="4"/>
  <c r="U34" i="4"/>
  <c r="Q34" i="4"/>
  <c r="U33" i="4"/>
  <c r="Q33" i="4"/>
  <c r="U32" i="4"/>
  <c r="Q32" i="4"/>
  <c r="U31" i="4"/>
  <c r="Q31" i="4"/>
  <c r="U30" i="4"/>
  <c r="Q30" i="4"/>
  <c r="U29" i="4"/>
  <c r="Q29" i="4"/>
  <c r="U28" i="4"/>
  <c r="Q28" i="4"/>
  <c r="U27" i="4"/>
  <c r="Q27" i="4"/>
  <c r="AX107" i="3"/>
  <c r="AX106" i="3"/>
  <c r="AX100" i="3"/>
  <c r="AX98" i="3"/>
  <c r="AX96" i="3"/>
  <c r="AX94" i="3"/>
  <c r="AX92" i="3"/>
  <c r="AX90" i="3"/>
  <c r="AX87" i="3"/>
  <c r="AX84" i="3"/>
  <c r="AX83" i="3"/>
  <c r="AX67" i="3"/>
  <c r="AX66" i="3"/>
  <c r="AX62" i="3"/>
  <c r="AX60" i="3"/>
  <c r="AX55" i="3"/>
  <c r="AX51" i="3"/>
  <c r="AX49" i="3"/>
  <c r="AX47" i="3"/>
  <c r="AX43" i="3"/>
  <c r="AX41" i="3"/>
  <c r="AX21" i="3"/>
  <c r="AX18" i="3"/>
  <c r="AX13" i="3"/>
  <c r="AX10" i="3"/>
  <c r="P109" i="2"/>
  <c r="P101" i="2"/>
  <c r="P92" i="2"/>
  <c r="P91" i="2"/>
  <c r="P88" i="2"/>
  <c r="P68" i="2"/>
  <c r="P67" i="2"/>
  <c r="P66" i="2"/>
  <c r="P65" i="2"/>
  <c r="P63" i="2"/>
  <c r="P52" i="2"/>
  <c r="P51" i="2"/>
  <c r="P50" i="2"/>
  <c r="P42" i="2"/>
  <c r="P41" i="2"/>
  <c r="P33" i="2"/>
  <c r="P10" i="2"/>
  <c r="P9" i="2"/>
  <c r="AX108" i="1"/>
  <c r="AX107" i="1"/>
  <c r="AX106" i="1"/>
  <c r="AX100" i="1"/>
  <c r="AX98" i="1"/>
  <c r="AX96" i="1"/>
  <c r="AX94" i="1"/>
  <c r="AX92" i="1"/>
  <c r="AX90" i="1"/>
  <c r="AX76" i="1"/>
  <c r="AX71" i="1"/>
  <c r="AX67" i="1"/>
  <c r="AX66" i="1"/>
  <c r="AX62" i="1"/>
  <c r="AX60" i="1"/>
  <c r="AX58" i="1"/>
  <c r="AX53" i="1"/>
  <c r="AX51" i="1"/>
  <c r="AX49" i="1"/>
  <c r="AX40" i="1"/>
  <c r="AX22" i="1"/>
  <c r="AX21" i="1"/>
  <c r="AX20" i="1"/>
  <c r="AX19" i="1"/>
  <c r="AX18" i="1"/>
  <c r="AX17" i="1"/>
  <c r="AX16" i="1"/>
  <c r="AX15" i="1"/>
  <c r="AX12" i="1"/>
  <c r="AX11" i="1"/>
  <c r="AX10" i="1"/>
  <c r="AX9" i="1"/>
  <c r="AX8" i="1"/>
  <c r="AX26" i="1" l="1"/>
  <c r="AX14" i="1"/>
  <c r="AX7" i="1"/>
  <c r="AX23" i="1"/>
  <c r="AX24" i="1"/>
  <c r="AX39" i="1"/>
  <c r="AX44" i="1"/>
  <c r="AX64" i="1"/>
  <c r="AX72" i="1"/>
  <c r="AX47" i="1"/>
  <c r="AX48" i="1"/>
  <c r="AX52" i="1"/>
  <c r="AX59" i="1"/>
  <c r="AX37" i="1"/>
  <c r="AX42" i="1"/>
  <c r="AX65" i="1"/>
  <c r="AX69" i="1"/>
  <c r="AX45" i="1"/>
  <c r="AX35" i="1"/>
  <c r="AX70" i="1"/>
  <c r="AX33" i="1"/>
  <c r="AX38" i="1"/>
  <c r="AX43" i="1"/>
  <c r="AX50" i="1"/>
  <c r="AX54" i="1"/>
  <c r="AX36" i="1"/>
  <c r="AX41" i="1"/>
  <c r="AX55" i="1"/>
  <c r="AX61" i="1"/>
  <c r="AX105" i="1"/>
  <c r="AX109" i="1"/>
  <c r="P16" i="2"/>
  <c r="AX91" i="1"/>
  <c r="AX99" i="1"/>
  <c r="AX89" i="1"/>
  <c r="AX97" i="1"/>
  <c r="P19" i="2"/>
  <c r="AX95" i="1"/>
  <c r="P11" i="2"/>
  <c r="AX103" i="1"/>
  <c r="AX104" i="1"/>
  <c r="P12" i="2"/>
  <c r="P20" i="2"/>
  <c r="AX85" i="1"/>
  <c r="AX93" i="1"/>
  <c r="AX101" i="1"/>
  <c r="P37" i="2"/>
  <c r="P40" i="2"/>
  <c r="P49" i="2"/>
  <c r="P73" i="2"/>
  <c r="P84" i="2"/>
  <c r="P85" i="2"/>
  <c r="P86" i="2"/>
  <c r="P97" i="2"/>
  <c r="P43" i="2"/>
  <c r="P44" i="2"/>
  <c r="P78" i="2"/>
  <c r="P45" i="2"/>
  <c r="P26" i="2"/>
  <c r="P28" i="2"/>
  <c r="P46" i="2"/>
  <c r="P54" i="2"/>
  <c r="P93" i="2"/>
  <c r="P31" i="2"/>
  <c r="P47" i="2"/>
  <c r="P55" i="2"/>
  <c r="P56" i="2"/>
  <c r="P59" i="2"/>
  <c r="P77" i="2"/>
  <c r="P94" i="2"/>
  <c r="P32" i="2"/>
  <c r="P38" i="2"/>
  <c r="P61" i="2"/>
  <c r="P62" i="2"/>
  <c r="P81" i="2"/>
  <c r="AX28" i="3"/>
  <c r="AX34" i="3"/>
  <c r="P87" i="2"/>
  <c r="P95" i="2"/>
  <c r="AX16" i="3"/>
  <c r="AX25" i="3"/>
  <c r="P53" i="2"/>
  <c r="P74" i="2"/>
  <c r="P80" i="2"/>
  <c r="P110" i="2"/>
  <c r="AX11" i="3"/>
  <c r="AX19" i="3"/>
  <c r="P105" i="2"/>
  <c r="AX22" i="3"/>
  <c r="AX9" i="3"/>
  <c r="AX17" i="3"/>
  <c r="P103" i="2"/>
  <c r="P107" i="2"/>
  <c r="AX12" i="3"/>
  <c r="AX20" i="3"/>
  <c r="P72" i="2"/>
  <c r="P108" i="2"/>
  <c r="AX15" i="3"/>
  <c r="AX23" i="3"/>
  <c r="AX33" i="3"/>
  <c r="AX44" i="3"/>
  <c r="AX52" i="3"/>
  <c r="AX63" i="3"/>
  <c r="AX74" i="3"/>
  <c r="AX42" i="3"/>
  <c r="AX50" i="3"/>
  <c r="AX61" i="3"/>
  <c r="AX37" i="3"/>
  <c r="AX45" i="3"/>
  <c r="AX53" i="3"/>
  <c r="AX32" i="3"/>
  <c r="AX40" i="3"/>
  <c r="AX48" i="3"/>
  <c r="AX56" i="3"/>
  <c r="AX59" i="3"/>
  <c r="AX68" i="3"/>
  <c r="AX65" i="3"/>
  <c r="AX46" i="3"/>
  <c r="AX54" i="3"/>
  <c r="AX76" i="3"/>
  <c r="AX102" i="3"/>
  <c r="AX105" i="3"/>
  <c r="AX85" i="3"/>
  <c r="AX91" i="3"/>
  <c r="AX95" i="3"/>
  <c r="AX99" i="3"/>
  <c r="AX108" i="3"/>
  <c r="AX88" i="3"/>
  <c r="AX104" i="3"/>
  <c r="AX109" i="3"/>
  <c r="AX86" i="3"/>
  <c r="AX81" i="3"/>
  <c r="AX93" i="3"/>
  <c r="AX97" i="3"/>
  <c r="AX101" i="3"/>
  <c r="AX110" i="3"/>
  <c r="P36" i="2" l="1"/>
  <c r="P27" i="2"/>
  <c r="AX86" i="1"/>
  <c r="AX78" i="1"/>
  <c r="AX68" i="1"/>
  <c r="AX27" i="1"/>
  <c r="AX29" i="1"/>
  <c r="AX70" i="3"/>
  <c r="AX77" i="3"/>
  <c r="AX79" i="3"/>
  <c r="AX73" i="3"/>
  <c r="AX24" i="3"/>
  <c r="P60" i="2"/>
  <c r="P102" i="2"/>
  <c r="P7" i="2"/>
  <c r="P76" i="2"/>
  <c r="P100" i="2"/>
  <c r="P13" i="2"/>
  <c r="AX83" i="1"/>
  <c r="AX79" i="1"/>
  <c r="AX57" i="1"/>
  <c r="AX32" i="1"/>
  <c r="P106" i="2"/>
  <c r="P104" i="2"/>
  <c r="AX75" i="3"/>
  <c r="AX31" i="3"/>
  <c r="AX27" i="3"/>
  <c r="AX14" i="3"/>
  <c r="AX8" i="3"/>
  <c r="P34" i="2"/>
  <c r="P75" i="2"/>
  <c r="P8" i="2"/>
  <c r="P17" i="2"/>
  <c r="AX75" i="1"/>
  <c r="AX82" i="1"/>
  <c r="AX6" i="1"/>
  <c r="AX38" i="3"/>
  <c r="AX39" i="3"/>
  <c r="AX71" i="3"/>
  <c r="P99" i="2"/>
  <c r="P90" i="2"/>
  <c r="P48" i="2"/>
  <c r="AX78" i="3"/>
  <c r="AX29" i="3"/>
  <c r="AX30" i="3"/>
  <c r="AX26" i="3"/>
  <c r="P71" i="2"/>
  <c r="P98" i="2"/>
  <c r="AX87" i="1"/>
  <c r="P18" i="2"/>
  <c r="P69" i="2"/>
  <c r="P70" i="2"/>
  <c r="P83" i="2"/>
  <c r="P22" i="2"/>
  <c r="P79" i="2"/>
  <c r="P30" i="2"/>
  <c r="P96" i="2"/>
  <c r="AX74" i="1"/>
  <c r="AX31" i="1"/>
  <c r="AX13" i="1"/>
  <c r="AX28" i="1"/>
  <c r="AX89" i="3"/>
  <c r="AX80" i="3"/>
  <c r="AX58" i="3"/>
  <c r="AX72" i="3"/>
  <c r="AX7" i="3"/>
  <c r="AX36" i="3"/>
  <c r="P25" i="2"/>
  <c r="P39" i="2"/>
  <c r="P21" i="2"/>
  <c r="P29" i="2"/>
  <c r="AX84" i="1"/>
  <c r="P23" i="2"/>
  <c r="AX88" i="1"/>
  <c r="AX73" i="1"/>
  <c r="AX25" i="1"/>
  <c r="P15" i="2"/>
  <c r="AX77" i="1"/>
  <c r="AX80" i="1"/>
  <c r="AX30" i="1"/>
  <c r="AX34" i="1" l="1"/>
  <c r="AX35" i="3"/>
  <c r="P89" i="2"/>
  <c r="AX110" i="1"/>
  <c r="AX69" i="3"/>
  <c r="P35" i="2"/>
  <c r="P14" i="2"/>
  <c r="P24" i="2"/>
  <c r="P58" i="2"/>
  <c r="P111" i="2" l="1"/>
  <c r="AX111" i="3"/>
</calcChain>
</file>

<file path=xl/sharedStrings.xml><?xml version="1.0" encoding="utf-8"?>
<sst xmlns="http://schemas.openxmlformats.org/spreadsheetml/2006/main" count="444" uniqueCount="142">
  <si>
    <t>SỞ GIÁO DỤC VÀO ĐÀO TẠO BÌNH DƯƠNG</t>
  </si>
  <si>
    <t>KỲ THI TUYỂN SINH VÀO LỚP 10 THPT NĂM HỌC 2022 -2023</t>
  </si>
  <si>
    <t>THỐNG KÊ ĐIỂM MÔN NGỮ VĂN TUYỂN SINH VÀO LỚP 10 THPT</t>
  </si>
  <si>
    <t>STT</t>
  </si>
  <si>
    <t>Huyện/thị</t>
  </si>
  <si>
    <t>Số TS ĐK</t>
  </si>
  <si>
    <t>Số TS dự thi</t>
  </si>
  <si>
    <t>&lt;5</t>
  </si>
  <si>
    <t>&gt;=5</t>
  </si>
  <si>
    <t>Tổng cộng</t>
  </si>
  <si>
    <t>Tỷ lệ</t>
  </si>
  <si>
    <t>Bàu Bàng</t>
  </si>
  <si>
    <t>THCS Cây Trường</t>
  </si>
  <si>
    <t>THCS Lai Hưng</t>
  </si>
  <si>
    <t>THCS Lai Uyên</t>
  </si>
  <si>
    <t>THCS Long Bình</t>
  </si>
  <si>
    <t>THCS Quang Trung</t>
  </si>
  <si>
    <t>THCS Trừ Văn Thố</t>
  </si>
  <si>
    <t>Bến Cát</t>
  </si>
  <si>
    <t>THCS Bình Phú</t>
  </si>
  <si>
    <t>THCS Chánh Phú Hòa</t>
  </si>
  <si>
    <t>THCS Hòa Lợi</t>
  </si>
  <si>
    <t>THCS Lê Quý Đôn</t>
  </si>
  <si>
    <t>THCS Mỹ Phước</t>
  </si>
  <si>
    <t>THCS Mỹ Thạnh</t>
  </si>
  <si>
    <t>THCS Phú An</t>
  </si>
  <si>
    <t>THCS Thới Hòa</t>
  </si>
  <si>
    <t>THCS An Điền</t>
  </si>
  <si>
    <t>Dầu Tiếng</t>
  </si>
  <si>
    <t>THCS An Lập</t>
  </si>
  <si>
    <t>THCS Định An</t>
  </si>
  <si>
    <t>THCS Định Hiệp</t>
  </si>
  <si>
    <t>THCS Long Hòa</t>
  </si>
  <si>
    <t>THCS-THPT Minh Hòa</t>
  </si>
  <si>
    <t>THCS Minh Tân</t>
  </si>
  <si>
    <t>THCS Minh Thạnh</t>
  </si>
  <si>
    <t>THCS Nguyễn Bỉnh Khiêm</t>
  </si>
  <si>
    <t>THCS Thanh An</t>
  </si>
  <si>
    <t>THPT Thanh Tuyền</t>
  </si>
  <si>
    <t>Dĩ An</t>
  </si>
  <si>
    <t>THCS An Bình DA</t>
  </si>
  <si>
    <t>THCS Bình An</t>
  </si>
  <si>
    <t>THCS Bình Thắng</t>
  </si>
  <si>
    <t>THCS Bình Thắng B</t>
  </si>
  <si>
    <t>THCS Dĩ An</t>
  </si>
  <si>
    <t>THCS Đông Hòa</t>
  </si>
  <si>
    <t>THCS Tân Bình</t>
  </si>
  <si>
    <t>THCS Tân Đông Hiệp</t>
  </si>
  <si>
    <t>THCS Võ Trường Toản</t>
  </si>
  <si>
    <t>TH-THCS-THPT Phan Chu Trinh</t>
  </si>
  <si>
    <t>TH-THCS-THPT Việt Anh 2</t>
  </si>
  <si>
    <t>TH-THCS Hoa Sen</t>
  </si>
  <si>
    <t>Phú Giáo</t>
  </si>
  <si>
    <t>THCS An Bình PG</t>
  </si>
  <si>
    <t>THCS An Linh</t>
  </si>
  <si>
    <t>THCS Bùi Thị Xuân</t>
  </si>
  <si>
    <t>THCS Nguyễn Trãi</t>
  </si>
  <si>
    <t>THCS Phước Hòa</t>
  </si>
  <si>
    <t>TH-THCS Tam Lập</t>
  </si>
  <si>
    <t>THCS Trần Hưng Đạo</t>
  </si>
  <si>
    <t>THCS Trần Quang Diệu</t>
  </si>
  <si>
    <t>THCS Vĩnh Hòa</t>
  </si>
  <si>
    <t>Tân Uyên</t>
  </si>
  <si>
    <t>THCS Hội Nghĩa</t>
  </si>
  <si>
    <t>THCS Huỳnh Văn Lũy</t>
  </si>
  <si>
    <t>THCS Khánh Bình</t>
  </si>
  <si>
    <t>THCS Lê Thị Trung</t>
  </si>
  <si>
    <t>THCS Nguyễn Quốc Phú</t>
  </si>
  <si>
    <t>THCS Tân Hiệp</t>
  </si>
  <si>
    <t>THCS Tân Phước Khánh</t>
  </si>
  <si>
    <t>THCS Thái Hòa</t>
  </si>
  <si>
    <t>THCS Vĩnh Tân</t>
  </si>
  <si>
    <t>THCS Phú Chánh</t>
  </si>
  <si>
    <t>Thủ Dầu Một</t>
  </si>
  <si>
    <t>THCS Chánh Nghĩa</t>
  </si>
  <si>
    <t>THCS Chu Văn An</t>
  </si>
  <si>
    <t>THCS Định Hòa</t>
  </si>
  <si>
    <t>THCS Hòa Phú</t>
  </si>
  <si>
    <t>THCS Nguyễn Thị Minh Khai</t>
  </si>
  <si>
    <t>THCS Nguyễn Văn Cừ</t>
  </si>
  <si>
    <t>THCS Nguyễn Viết Xuân</t>
  </si>
  <si>
    <t>THCS Phú Cường</t>
  </si>
  <si>
    <t>THCS Phú Hòa</t>
  </si>
  <si>
    <t>THCS Phú Mỹ</t>
  </si>
  <si>
    <t>THCS Trần Bình Trọng</t>
  </si>
  <si>
    <t>THCS Tương Bình Hiệp</t>
  </si>
  <si>
    <t>THCS Hiệp An</t>
  </si>
  <si>
    <t>Trung - Tiểu học  PéTrusKý</t>
  </si>
  <si>
    <t>TH-THCS-THPT Việt Anh</t>
  </si>
  <si>
    <t>TH-THCS-THPT Ngô Thời Nhiệm</t>
  </si>
  <si>
    <t>THCS-THPT Nguyễn Khuyến</t>
  </si>
  <si>
    <t>TH-THCS Thế Giới Trẻ Em</t>
  </si>
  <si>
    <t>TH-THCS-THPT Việt Anh 3</t>
  </si>
  <si>
    <t>Thuận An</t>
  </si>
  <si>
    <t>THCS Bình Chuẩn</t>
  </si>
  <si>
    <t>THCS Châu Văn Liêm</t>
  </si>
  <si>
    <t>THCS Nguyễn Thái Bình</t>
  </si>
  <si>
    <t>THCS Nguyễn Trung Trực</t>
  </si>
  <si>
    <t>THCS Nguyễn Trường Tộ</t>
  </si>
  <si>
    <t>THCS Nguyễn Văn Tiết</t>
  </si>
  <si>
    <t>THCS Nguyễn Văn Trỗi</t>
  </si>
  <si>
    <t>THCS Phú Long</t>
  </si>
  <si>
    <t>THCS Tân Thới</t>
  </si>
  <si>
    <t>THCS Thuận Giao</t>
  </si>
  <si>
    <t>THCS Trần Đại Nghĩa</t>
  </si>
  <si>
    <t>THCS Trịnh Hoài Đức</t>
  </si>
  <si>
    <t>TH-THCS-THPT Đức Trí</t>
  </si>
  <si>
    <t>THCS Bình Chuẩn 2</t>
  </si>
  <si>
    <t>Bắc Tân Uyên</t>
  </si>
  <si>
    <t>THCS Lạc An</t>
  </si>
  <si>
    <t>THCS Tân Mỹ</t>
  </si>
  <si>
    <t>THCS Tân Thành</t>
  </si>
  <si>
    <t>THPT Tân Bình</t>
  </si>
  <si>
    <t>THPT Thường Tân</t>
  </si>
  <si>
    <t>Ngoài tỉnh</t>
  </si>
  <si>
    <t>Bình Dương, ngày 19 tháng 6 năm 2022</t>
  </si>
  <si>
    <t>CHỦ TỊCH HỘI ĐỒNG CHẤM</t>
  </si>
  <si>
    <t>Nguyễn Phương Dung</t>
  </si>
  <si>
    <t>KỲ THI TUYỂN SINH VÀO LỚP 10 THPT NĂM HỌC 2022 - 2023</t>
  </si>
  <si>
    <t>THỐNG KÊ ĐIỂM MÔN TIẾNG ANH TUYỂN SINH VÀO LỚP 10 THPT</t>
  </si>
  <si>
    <t>0.1 đến dưới 3.5</t>
  </si>
  <si>
    <t>3.5 đến dưới 5</t>
  </si>
  <si>
    <t>5 đến dưới 6.5</t>
  </si>
  <si>
    <t>6.5 đến dưới 8</t>
  </si>
  <si>
    <t>8 đến dưới 10</t>
  </si>
  <si>
    <t>THỐNG KÊ ĐIỂM MÔN TOÁN TUYỂN SINH VÀO LỚP 10 THPT</t>
  </si>
  <si>
    <t>SỞ GIÁO DỤC VÀ ĐÀO TẠO BÌNH DƯƠNG</t>
  </si>
  <si>
    <t>THỐNG KÊ ĐIỂM THI KỲ THI TUYỂN SINH VÀO LỚP 10 THPT</t>
  </si>
  <si>
    <t>PGDĐT</t>
  </si>
  <si>
    <t>Ngữ văn</t>
  </si>
  <si>
    <t>Tiếng Anh</t>
  </si>
  <si>
    <t>Toán</t>
  </si>
  <si>
    <t>Năm 2021</t>
  </si>
  <si>
    <t>Năm 2022</t>
  </si>
  <si>
    <t>Điểm 0</t>
  </si>
  <si>
    <t>Điểm 10</t>
  </si>
  <si>
    <t>Điểm BQ</t>
  </si>
  <si>
    <t>Trên TB</t>
  </si>
  <si>
    <t>Xếp hạng</t>
  </si>
  <si>
    <t>Toàn tỉnh</t>
  </si>
  <si>
    <t>* Mục Xếp hạng được tính theo điểm bình quân</t>
  </si>
  <si>
    <t>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</si>
</sst>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9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horizontal="left" shrinkToFit="1"/>
    </xf>
    <xf numFmtId="0" fontId="7" fillId="2" borderId="2" xfId="0" applyNumberFormat="1" applyFont="1" applyFill="1" applyBorder="1" applyAlignment="1">
      <alignment horizontal="center" shrinkToFit="1"/>
    </xf>
    <xf numFmtId="10" fontId="7" fillId="2" borderId="2" xfId="0" applyNumberFormat="1" applyFont="1" applyFill="1" applyBorder="1" applyAlignment="1">
      <alignment horizontal="center" shrinkToFit="1"/>
    </xf>
    <xf numFmtId="0" fontId="3" fillId="0" borderId="0" xfId="0" applyFont="1" applyFill="1" applyAlignment="1">
      <alignment horizontal="left"/>
    </xf>
    <xf numFmtId="0" fontId="3" fillId="2" borderId="0" xfId="0" applyFont="1" applyFill="1"/>
    <xf numFmtId="0" fontId="6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horizontal="left" shrinkToFit="1"/>
    </xf>
    <xf numFmtId="0" fontId="6" fillId="0" borderId="2" xfId="0" applyNumberFormat="1" applyFont="1" applyBorder="1" applyAlignment="1">
      <alignment horizontal="center" shrinkToFit="1"/>
    </xf>
    <xf numFmtId="0" fontId="7" fillId="3" borderId="2" xfId="0" applyNumberFormat="1" applyFont="1" applyFill="1" applyBorder="1" applyAlignment="1">
      <alignment horizontal="center" shrinkToFit="1"/>
    </xf>
    <xf numFmtId="10" fontId="7" fillId="3" borderId="2" xfId="0" applyNumberFormat="1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left" shrinkToFit="1"/>
    </xf>
    <xf numFmtId="0" fontId="7" fillId="2" borderId="2" xfId="0" applyFont="1" applyFill="1" applyBorder="1" applyAlignment="1">
      <alignment horizontal="center" shrinkToFit="1"/>
    </xf>
    <xf numFmtId="0" fontId="6" fillId="0" borderId="2" xfId="0" applyFont="1" applyBorder="1" applyAlignment="1">
      <alignment shrinkToFit="1"/>
    </xf>
    <xf numFmtId="9" fontId="7" fillId="3" borderId="2" xfId="0" applyNumberFormat="1" applyFont="1" applyFill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37" fontId="7" fillId="0" borderId="2" xfId="1" applyNumberFormat="1" applyFont="1" applyBorder="1" applyAlignment="1">
      <alignment horizontal="center" shrinkToFit="1"/>
    </xf>
    <xf numFmtId="0" fontId="7" fillId="0" borderId="2" xfId="0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164" fontId="7" fillId="3" borderId="2" xfId="1" applyNumberFormat="1" applyFont="1" applyFill="1" applyBorder="1" applyAlignment="1">
      <alignment horizontal="center" shrinkToFit="1"/>
    </xf>
    <xf numFmtId="164" fontId="7" fillId="0" borderId="2" xfId="1" applyNumberFormat="1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37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10" fontId="7" fillId="2" borderId="2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3" borderId="2" xfId="0" applyNumberFormat="1" applyFont="1" applyFill="1" applyBorder="1" applyAlignment="1">
      <alignment horizontal="center" vertical="center" shrinkToFit="1"/>
    </xf>
    <xf numFmtId="10" fontId="7" fillId="3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vertical="center" shrinkToFit="1"/>
    </xf>
    <xf numFmtId="9" fontId="7" fillId="3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7" fillId="3" borderId="2" xfId="0" applyFont="1" applyFill="1" applyBorder="1" applyAlignment="1">
      <alignment horizontal="center" shrinkToFit="1"/>
    </xf>
    <xf numFmtId="0" fontId="2" fillId="0" borderId="0" xfId="0" applyFont="1"/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5" borderId="2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shrinkToFit="1"/>
    </xf>
    <xf numFmtId="165" fontId="3" fillId="4" borderId="2" xfId="0" applyNumberFormat="1" applyFont="1" applyFill="1" applyBorder="1" applyAlignment="1">
      <alignment horizontal="center" shrinkToFit="1"/>
    </xf>
    <xf numFmtId="10" fontId="3" fillId="4" borderId="2" xfId="2" applyNumberFormat="1" applyFont="1" applyFill="1" applyBorder="1" applyAlignment="1">
      <alignment horizontal="center" shrinkToFit="1"/>
    </xf>
    <xf numFmtId="0" fontId="2" fillId="4" borderId="2" xfId="0" applyFont="1" applyFill="1" applyBorder="1" applyAlignment="1">
      <alignment horizontal="center" shrinkToFit="1"/>
    </xf>
    <xf numFmtId="0" fontId="3" fillId="0" borderId="5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165" fontId="3" fillId="0" borderId="2" xfId="0" applyNumberFormat="1" applyFont="1" applyFill="1" applyBorder="1" applyAlignment="1">
      <alignment horizontal="center" shrinkToFit="1"/>
    </xf>
    <xf numFmtId="10" fontId="3" fillId="0" borderId="2" xfId="2" applyNumberFormat="1" applyFont="1" applyFill="1" applyBorder="1" applyAlignment="1">
      <alignment horizontal="center" shrinkToFit="1"/>
    </xf>
    <xf numFmtId="0" fontId="2" fillId="0" borderId="2" xfId="0" applyFont="1" applyFill="1" applyBorder="1" applyAlignment="1">
      <alignment horizontal="center" shrinkToFit="1"/>
    </xf>
    <xf numFmtId="0" fontId="3" fillId="5" borderId="2" xfId="0" applyFont="1" applyFill="1" applyBorder="1" applyAlignment="1">
      <alignment horizontal="center" shrinkToFit="1"/>
    </xf>
    <xf numFmtId="165" fontId="3" fillId="5" borderId="2" xfId="0" applyNumberFormat="1" applyFont="1" applyFill="1" applyBorder="1" applyAlignment="1">
      <alignment horizontal="center" shrinkToFit="1"/>
    </xf>
    <xf numFmtId="10" fontId="3" fillId="5" borderId="2" xfId="2" applyNumberFormat="1" applyFont="1" applyFill="1" applyBorder="1" applyAlignment="1">
      <alignment horizontal="center" shrinkToFit="1"/>
    </xf>
    <xf numFmtId="0" fontId="2" fillId="5" borderId="2" xfId="0" applyFont="1" applyFill="1" applyBorder="1" applyAlignment="1">
      <alignment horizontal="center" shrinkToFit="1"/>
    </xf>
    <xf numFmtId="165" fontId="2" fillId="4" borderId="2" xfId="0" applyNumberFormat="1" applyFont="1" applyFill="1" applyBorder="1" applyAlignment="1">
      <alignment horizontal="center" shrinkToFit="1"/>
    </xf>
    <xf numFmtId="10" fontId="2" fillId="4" borderId="2" xfId="0" applyNumberFormat="1" applyFont="1" applyFill="1" applyBorder="1" applyAlignment="1">
      <alignment horizontal="center" shrinkToFit="1"/>
    </xf>
    <xf numFmtId="0" fontId="2" fillId="0" borderId="5" xfId="0" applyFont="1" applyFill="1" applyBorder="1" applyAlignment="1">
      <alignment horizontal="center" shrinkToFit="1"/>
    </xf>
    <xf numFmtId="165" fontId="2" fillId="0" borderId="2" xfId="0" applyNumberFormat="1" applyFont="1" applyFill="1" applyBorder="1" applyAlignment="1">
      <alignment shrinkToFit="1"/>
    </xf>
    <xf numFmtId="10" fontId="2" fillId="0" borderId="2" xfId="0" applyNumberFormat="1" applyFont="1" applyFill="1" applyBorder="1" applyAlignment="1">
      <alignment shrinkToFit="1"/>
    </xf>
    <xf numFmtId="10" fontId="2" fillId="0" borderId="2" xfId="2" applyNumberFormat="1" applyFont="1" applyFill="1" applyBorder="1" applyAlignment="1">
      <alignment shrinkToFit="1"/>
    </xf>
    <xf numFmtId="1" fontId="2" fillId="0" borderId="2" xfId="2" applyNumberFormat="1" applyFont="1" applyFill="1" applyBorder="1" applyAlignment="1">
      <alignment horizontal="center" shrinkToFit="1"/>
    </xf>
    <xf numFmtId="165" fontId="2" fillId="0" borderId="2" xfId="0" applyNumberFormat="1" applyFont="1" applyBorder="1" applyAlignment="1">
      <alignment shrinkToFit="1"/>
    </xf>
    <xf numFmtId="0" fontId="2" fillId="0" borderId="2" xfId="0" applyFont="1" applyFill="1" applyBorder="1" applyAlignment="1">
      <alignment shrinkToFit="1"/>
    </xf>
    <xf numFmtId="166" fontId="2" fillId="5" borderId="2" xfId="1" applyNumberFormat="1" applyFont="1" applyFill="1" applyBorder="1" applyAlignment="1">
      <alignment shrinkToFit="1"/>
    </xf>
    <xf numFmtId="10" fontId="2" fillId="5" borderId="2" xfId="0" applyNumberFormat="1" applyFont="1" applyFill="1" applyBorder="1" applyAlignment="1">
      <alignment shrinkToFit="1"/>
    </xf>
    <xf numFmtId="0" fontId="3" fillId="5" borderId="2" xfId="0" applyFont="1" applyFill="1" applyBorder="1" applyAlignment="1">
      <alignment shrinkToFit="1"/>
    </xf>
    <xf numFmtId="0" fontId="10" fillId="0" borderId="0" xfId="0" applyFont="1"/>
    <xf numFmtId="0" fontId="4" fillId="0" borderId="0" xfId="0" applyFont="1" applyAlignment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165" fontId="9" fillId="6" borderId="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7" fillId="0" borderId="6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0"/>
  <sheetViews>
    <sheetView zoomScale="58" zoomScaleNormal="58" workbookViewId="0">
      <pane ySplit="5" topLeftCell="A6" activePane="bottomLeft" state="frozen"/>
      <selection activeCell="Q53" sqref="Q53"/>
      <selection pane="bottomLeft" activeCell="C6" sqref="C6:AW110"/>
    </sheetView>
  </sheetViews>
  <sheetFormatPr defaultColWidth="9.1796875" defaultRowHeight="14"/>
  <cols>
    <col min="1" max="1" width="3.81640625" style="42" customWidth="1"/>
    <col min="2" max="2" width="26.453125" style="43" customWidth="1"/>
    <col min="3" max="3" width="9.36328125" style="42" customWidth="1"/>
    <col min="4" max="4" width="7.81640625" style="42" customWidth="1"/>
    <col min="5" max="5" width="3.453125" style="2" customWidth="1"/>
    <col min="6" max="6" width="4.1796875" style="2" customWidth="1"/>
    <col min="7" max="7" width="3.7265625" style="2" customWidth="1"/>
    <col min="8" max="8" width="4.1796875" style="2" customWidth="1"/>
    <col min="9" max="9" width="3.7265625" style="2" customWidth="1"/>
    <col min="10" max="12" width="4.1796875" style="2" customWidth="1"/>
    <col min="13" max="13" width="3.7265625" style="2" customWidth="1"/>
    <col min="14" max="14" width="4.7265625" style="2" customWidth="1"/>
    <col min="15" max="15" width="4.81640625" style="2" customWidth="1"/>
    <col min="16" max="18" width="4.7265625" style="2" customWidth="1"/>
    <col min="19" max="19" width="4.453125" style="2" customWidth="1"/>
    <col min="20" max="20" width="4.7265625" style="2" customWidth="1"/>
    <col min="21" max="21" width="4.26953125" style="2" customWidth="1"/>
    <col min="22" max="22" width="4.7265625" style="2" customWidth="1"/>
    <col min="23" max="23" width="4.54296875" style="2" customWidth="1"/>
    <col min="24" max="24" width="4.7265625" style="2" customWidth="1"/>
    <col min="25" max="25" width="8.36328125" style="2" customWidth="1"/>
    <col min="26" max="26" width="9.453125" style="3" customWidth="1"/>
    <col min="27" max="29" width="4.453125" style="2" customWidth="1"/>
    <col min="30" max="30" width="4.54296875" style="2" customWidth="1"/>
    <col min="31" max="37" width="5.1796875" style="2" customWidth="1"/>
    <col min="38" max="39" width="4.26953125" style="2" customWidth="1"/>
    <col min="40" max="40" width="4.7265625" style="2" customWidth="1"/>
    <col min="41" max="41" width="4.453125" style="2" bestFit="1" customWidth="1"/>
    <col min="42" max="42" width="4.7265625" style="2" customWidth="1"/>
    <col min="43" max="43" width="3.26953125" style="2" customWidth="1"/>
    <col min="44" max="44" width="4.7265625" style="2" customWidth="1"/>
    <col min="45" max="45" width="4" style="2" customWidth="1"/>
    <col min="46" max="46" width="4.7265625" style="2" customWidth="1"/>
    <col min="47" max="47" width="3" style="2" customWidth="1"/>
    <col min="48" max="48" width="5.81640625" style="2" customWidth="1"/>
    <col min="49" max="49" width="11.7265625" style="3" customWidth="1"/>
    <col min="50" max="50" width="9.1796875" style="2"/>
    <col min="51" max="51" width="9.1796875" style="2" customWidth="1"/>
    <col min="52" max="16384" width="9.1796875" style="2"/>
  </cols>
  <sheetData>
    <row r="1" spans="1:50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50">
      <c r="A2" s="4" t="s">
        <v>1</v>
      </c>
      <c r="B2" s="5"/>
      <c r="C2" s="6"/>
      <c r="D2" s="6"/>
      <c r="E2" s="6"/>
      <c r="F2" s="6"/>
      <c r="G2" s="6"/>
      <c r="H2" s="6"/>
    </row>
    <row r="3" spans="1:50" ht="17.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0" ht="15.75" customHeight="1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 t="s">
        <v>8</v>
      </c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0" s="20" customFormat="1" ht="29.25" customHeight="1">
      <c r="A5" s="13"/>
      <c r="B5" s="14"/>
      <c r="C5" s="15"/>
      <c r="D5" s="16"/>
      <c r="E5" s="17">
        <v>0</v>
      </c>
      <c r="F5" s="17">
        <v>0.25</v>
      </c>
      <c r="G5" s="17">
        <v>0.5</v>
      </c>
      <c r="H5" s="17">
        <v>0.75</v>
      </c>
      <c r="I5" s="17">
        <v>1</v>
      </c>
      <c r="J5" s="17">
        <v>1.25</v>
      </c>
      <c r="K5" s="17">
        <v>1.5</v>
      </c>
      <c r="L5" s="17">
        <v>1.75</v>
      </c>
      <c r="M5" s="17">
        <v>2</v>
      </c>
      <c r="N5" s="17">
        <v>2.25</v>
      </c>
      <c r="O5" s="17">
        <v>2.5</v>
      </c>
      <c r="P5" s="17">
        <v>2.75</v>
      </c>
      <c r="Q5" s="17">
        <v>3</v>
      </c>
      <c r="R5" s="17">
        <v>3.25</v>
      </c>
      <c r="S5" s="17">
        <v>3.5</v>
      </c>
      <c r="T5" s="17">
        <v>3.75</v>
      </c>
      <c r="U5" s="17">
        <v>4</v>
      </c>
      <c r="V5" s="17">
        <v>4.25</v>
      </c>
      <c r="W5" s="17">
        <v>4.5</v>
      </c>
      <c r="X5" s="17">
        <v>4.75</v>
      </c>
      <c r="Y5" s="18" t="s">
        <v>9</v>
      </c>
      <c r="Z5" s="19" t="s">
        <v>10</v>
      </c>
      <c r="AA5" s="17">
        <v>5</v>
      </c>
      <c r="AB5" s="17">
        <v>5.25</v>
      </c>
      <c r="AC5" s="17">
        <v>5.5</v>
      </c>
      <c r="AD5" s="17">
        <v>5.75</v>
      </c>
      <c r="AE5" s="17">
        <v>6</v>
      </c>
      <c r="AF5" s="17">
        <v>6.25</v>
      </c>
      <c r="AG5" s="17">
        <v>6.5</v>
      </c>
      <c r="AH5" s="17">
        <v>6.75</v>
      </c>
      <c r="AI5" s="17">
        <v>7</v>
      </c>
      <c r="AJ5" s="17">
        <v>7.25</v>
      </c>
      <c r="AK5" s="17">
        <v>7.5</v>
      </c>
      <c r="AL5" s="17">
        <v>7.75</v>
      </c>
      <c r="AM5" s="17">
        <v>8</v>
      </c>
      <c r="AN5" s="17">
        <v>8.25</v>
      </c>
      <c r="AO5" s="17">
        <v>8.5</v>
      </c>
      <c r="AP5" s="17">
        <v>8.75</v>
      </c>
      <c r="AQ5" s="17">
        <v>9</v>
      </c>
      <c r="AR5" s="17">
        <v>9.25</v>
      </c>
      <c r="AS5" s="17">
        <v>9.5</v>
      </c>
      <c r="AT5" s="17">
        <v>9.75</v>
      </c>
      <c r="AU5" s="17">
        <v>10</v>
      </c>
      <c r="AV5" s="18" t="s">
        <v>9</v>
      </c>
      <c r="AW5" s="19" t="s">
        <v>10</v>
      </c>
    </row>
    <row r="6" spans="1:50" s="26" customFormat="1" ht="22" customHeight="1">
      <c r="A6" s="21">
        <v>1</v>
      </c>
      <c r="B6" s="22" t="s">
        <v>11</v>
      </c>
      <c r="C6" s="23">
        <v>952</v>
      </c>
      <c r="D6" s="23">
        <v>948</v>
      </c>
      <c r="E6" s="23">
        <v>0</v>
      </c>
      <c r="F6" s="23">
        <v>1</v>
      </c>
      <c r="G6" s="23">
        <v>0</v>
      </c>
      <c r="H6" s="23">
        <v>0</v>
      </c>
      <c r="I6" s="23">
        <v>0</v>
      </c>
      <c r="J6" s="23">
        <v>2</v>
      </c>
      <c r="K6" s="23">
        <v>3</v>
      </c>
      <c r="L6" s="23">
        <v>6</v>
      </c>
      <c r="M6" s="23">
        <v>5</v>
      </c>
      <c r="N6" s="23">
        <v>7</v>
      </c>
      <c r="O6" s="23">
        <v>8</v>
      </c>
      <c r="P6" s="23">
        <v>21</v>
      </c>
      <c r="Q6" s="23">
        <v>6</v>
      </c>
      <c r="R6" s="23">
        <v>14</v>
      </c>
      <c r="S6" s="23">
        <v>15</v>
      </c>
      <c r="T6" s="23">
        <v>15</v>
      </c>
      <c r="U6" s="23">
        <v>28</v>
      </c>
      <c r="V6" s="23">
        <v>33</v>
      </c>
      <c r="W6" s="23">
        <v>36</v>
      </c>
      <c r="X6" s="23">
        <v>29</v>
      </c>
      <c r="Y6" s="23">
        <v>229</v>
      </c>
      <c r="Z6" s="24">
        <v>0.24156118143459915</v>
      </c>
      <c r="AA6" s="23">
        <v>63</v>
      </c>
      <c r="AB6" s="23">
        <v>63</v>
      </c>
      <c r="AC6" s="23">
        <v>56</v>
      </c>
      <c r="AD6" s="23">
        <v>56</v>
      </c>
      <c r="AE6" s="23">
        <v>75</v>
      </c>
      <c r="AF6" s="23">
        <v>74</v>
      </c>
      <c r="AG6" s="23">
        <v>60</v>
      </c>
      <c r="AH6" s="23">
        <v>57</v>
      </c>
      <c r="AI6" s="23">
        <v>56</v>
      </c>
      <c r="AJ6" s="23">
        <v>52</v>
      </c>
      <c r="AK6" s="23">
        <v>36</v>
      </c>
      <c r="AL6" s="23">
        <v>26</v>
      </c>
      <c r="AM6" s="23">
        <v>28</v>
      </c>
      <c r="AN6" s="23">
        <v>9</v>
      </c>
      <c r="AO6" s="23">
        <v>5</v>
      </c>
      <c r="AP6" s="23">
        <v>1</v>
      </c>
      <c r="AQ6" s="23">
        <v>1</v>
      </c>
      <c r="AR6" s="23">
        <v>1</v>
      </c>
      <c r="AS6" s="23">
        <v>0</v>
      </c>
      <c r="AT6" s="23">
        <v>0</v>
      </c>
      <c r="AU6" s="23">
        <v>0</v>
      </c>
      <c r="AV6" s="23">
        <v>719</v>
      </c>
      <c r="AW6" s="24">
        <v>0.75843881856540085</v>
      </c>
      <c r="AX6" s="25">
        <f t="shared" ref="AX6:AX55" si="0">D6-Y6-AV6</f>
        <v>0</v>
      </c>
    </row>
    <row r="7" spans="1:50" ht="22" customHeight="1">
      <c r="A7" s="27"/>
      <c r="B7" s="28" t="s">
        <v>12</v>
      </c>
      <c r="C7" s="29">
        <v>60</v>
      </c>
      <c r="D7" s="29">
        <v>60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1</v>
      </c>
      <c r="L7" s="27">
        <v>2</v>
      </c>
      <c r="M7" s="27">
        <v>0</v>
      </c>
      <c r="N7" s="27">
        <v>1</v>
      </c>
      <c r="O7" s="27">
        <v>1</v>
      </c>
      <c r="P7" s="27">
        <v>3</v>
      </c>
      <c r="Q7" s="27">
        <v>1</v>
      </c>
      <c r="R7" s="27">
        <v>2</v>
      </c>
      <c r="S7" s="27">
        <v>2</v>
      </c>
      <c r="T7" s="27">
        <v>3</v>
      </c>
      <c r="U7" s="27">
        <v>0</v>
      </c>
      <c r="V7" s="27">
        <v>5</v>
      </c>
      <c r="W7" s="27">
        <v>5</v>
      </c>
      <c r="X7" s="27">
        <v>3</v>
      </c>
      <c r="Y7" s="30">
        <v>29</v>
      </c>
      <c r="Z7" s="31">
        <v>0.48333333333333334</v>
      </c>
      <c r="AA7" s="27">
        <v>2</v>
      </c>
      <c r="AB7" s="27">
        <v>5</v>
      </c>
      <c r="AC7" s="27">
        <v>4</v>
      </c>
      <c r="AD7" s="27">
        <v>3</v>
      </c>
      <c r="AE7" s="27">
        <v>3</v>
      </c>
      <c r="AF7" s="27">
        <v>2</v>
      </c>
      <c r="AG7" s="27">
        <v>4</v>
      </c>
      <c r="AH7" s="27">
        <v>4</v>
      </c>
      <c r="AI7" s="27">
        <v>0</v>
      </c>
      <c r="AJ7" s="27">
        <v>3</v>
      </c>
      <c r="AK7" s="27">
        <v>0</v>
      </c>
      <c r="AL7" s="27">
        <v>0</v>
      </c>
      <c r="AM7" s="27">
        <v>0</v>
      </c>
      <c r="AN7" s="27">
        <v>1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30">
        <v>31</v>
      </c>
      <c r="AW7" s="31">
        <v>0.51666666666666672</v>
      </c>
      <c r="AX7" s="25">
        <f t="shared" si="0"/>
        <v>0</v>
      </c>
    </row>
    <row r="8" spans="1:50" ht="22" customHeight="1">
      <c r="A8" s="27"/>
      <c r="B8" s="28" t="s">
        <v>13</v>
      </c>
      <c r="C8" s="29">
        <v>157</v>
      </c>
      <c r="D8" s="29">
        <v>157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1</v>
      </c>
      <c r="S8" s="27">
        <v>1</v>
      </c>
      <c r="T8" s="27">
        <v>1</v>
      </c>
      <c r="U8" s="27">
        <v>3</v>
      </c>
      <c r="V8" s="27">
        <v>2</v>
      </c>
      <c r="W8" s="27">
        <v>4</v>
      </c>
      <c r="X8" s="27">
        <v>3</v>
      </c>
      <c r="Y8" s="30">
        <v>15</v>
      </c>
      <c r="Z8" s="31">
        <v>9.5541401273885357E-2</v>
      </c>
      <c r="AA8" s="27">
        <v>7</v>
      </c>
      <c r="AB8" s="27">
        <v>17</v>
      </c>
      <c r="AC8" s="27">
        <v>11</v>
      </c>
      <c r="AD8" s="27">
        <v>13</v>
      </c>
      <c r="AE8" s="27">
        <v>9</v>
      </c>
      <c r="AF8" s="27">
        <v>15</v>
      </c>
      <c r="AG8" s="27">
        <v>18</v>
      </c>
      <c r="AH8" s="27">
        <v>12</v>
      </c>
      <c r="AI8" s="27">
        <v>13</v>
      </c>
      <c r="AJ8" s="27">
        <v>11</v>
      </c>
      <c r="AK8" s="27">
        <v>8</v>
      </c>
      <c r="AL8" s="27">
        <v>3</v>
      </c>
      <c r="AM8" s="27">
        <v>4</v>
      </c>
      <c r="AN8" s="27">
        <v>0</v>
      </c>
      <c r="AO8" s="27">
        <v>1</v>
      </c>
      <c r="AP8" s="27">
        <v>0</v>
      </c>
      <c r="AQ8" s="27">
        <v>0</v>
      </c>
      <c r="AR8" s="27">
        <v>0</v>
      </c>
      <c r="AS8" s="27">
        <v>0</v>
      </c>
      <c r="AT8" s="27">
        <v>0</v>
      </c>
      <c r="AU8" s="27">
        <v>0</v>
      </c>
      <c r="AV8" s="30">
        <v>142</v>
      </c>
      <c r="AW8" s="31">
        <v>0.90445859872611467</v>
      </c>
      <c r="AX8" s="25">
        <f t="shared" si="0"/>
        <v>0</v>
      </c>
    </row>
    <row r="9" spans="1:50" ht="22" customHeight="1">
      <c r="A9" s="27"/>
      <c r="B9" s="28" t="s">
        <v>14</v>
      </c>
      <c r="C9" s="29">
        <v>296</v>
      </c>
      <c r="D9" s="29">
        <v>293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2</v>
      </c>
      <c r="K9" s="27">
        <v>0</v>
      </c>
      <c r="L9" s="27">
        <v>0</v>
      </c>
      <c r="M9" s="27">
        <v>2</v>
      </c>
      <c r="N9" s="27">
        <v>1</v>
      </c>
      <c r="O9" s="27">
        <v>1</v>
      </c>
      <c r="P9" s="27">
        <v>4</v>
      </c>
      <c r="Q9" s="27">
        <v>3</v>
      </c>
      <c r="R9" s="27">
        <v>2</v>
      </c>
      <c r="S9" s="27">
        <v>4</v>
      </c>
      <c r="T9" s="27">
        <v>5</v>
      </c>
      <c r="U9" s="27">
        <v>8</v>
      </c>
      <c r="V9" s="27">
        <v>7</v>
      </c>
      <c r="W9" s="27">
        <v>10</v>
      </c>
      <c r="X9" s="27">
        <v>8</v>
      </c>
      <c r="Y9" s="30">
        <v>57</v>
      </c>
      <c r="Z9" s="31">
        <v>0.19453924914675769</v>
      </c>
      <c r="AA9" s="27">
        <v>22</v>
      </c>
      <c r="AB9" s="27">
        <v>15</v>
      </c>
      <c r="AC9" s="27">
        <v>14</v>
      </c>
      <c r="AD9" s="27">
        <v>16</v>
      </c>
      <c r="AE9" s="27">
        <v>27</v>
      </c>
      <c r="AF9" s="27">
        <v>26</v>
      </c>
      <c r="AG9" s="27">
        <v>16</v>
      </c>
      <c r="AH9" s="27">
        <v>14</v>
      </c>
      <c r="AI9" s="27">
        <v>26</v>
      </c>
      <c r="AJ9" s="27">
        <v>17</v>
      </c>
      <c r="AK9" s="27">
        <v>13</v>
      </c>
      <c r="AL9" s="27">
        <v>12</v>
      </c>
      <c r="AM9" s="27">
        <v>12</v>
      </c>
      <c r="AN9" s="27">
        <v>5</v>
      </c>
      <c r="AO9" s="27">
        <v>1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30">
        <v>236</v>
      </c>
      <c r="AW9" s="31">
        <v>0.80546075085324231</v>
      </c>
      <c r="AX9" s="25">
        <f t="shared" si="0"/>
        <v>0</v>
      </c>
    </row>
    <row r="10" spans="1:50" ht="22" customHeight="1">
      <c r="A10" s="27"/>
      <c r="B10" s="28" t="s">
        <v>15</v>
      </c>
      <c r="C10" s="29">
        <v>211</v>
      </c>
      <c r="D10" s="29">
        <v>211</v>
      </c>
      <c r="E10" s="27">
        <v>0</v>
      </c>
      <c r="F10" s="27">
        <v>1</v>
      </c>
      <c r="G10" s="27">
        <v>0</v>
      </c>
      <c r="H10" s="27">
        <v>0</v>
      </c>
      <c r="I10" s="27">
        <v>0</v>
      </c>
      <c r="J10" s="27">
        <v>0</v>
      </c>
      <c r="K10" s="27">
        <v>1</v>
      </c>
      <c r="L10" s="27">
        <v>2</v>
      </c>
      <c r="M10" s="27">
        <v>3</v>
      </c>
      <c r="N10" s="27">
        <v>5</v>
      </c>
      <c r="O10" s="27">
        <v>6</v>
      </c>
      <c r="P10" s="27">
        <v>11</v>
      </c>
      <c r="Q10" s="27">
        <v>1</v>
      </c>
      <c r="R10" s="27">
        <v>3</v>
      </c>
      <c r="S10" s="27">
        <v>3</v>
      </c>
      <c r="T10" s="27">
        <v>5</v>
      </c>
      <c r="U10" s="27">
        <v>9</v>
      </c>
      <c r="V10" s="27">
        <v>10</v>
      </c>
      <c r="W10" s="27">
        <v>7</v>
      </c>
      <c r="X10" s="27">
        <v>6</v>
      </c>
      <c r="Y10" s="30">
        <v>73</v>
      </c>
      <c r="Z10" s="31">
        <v>0.34597156398104267</v>
      </c>
      <c r="AA10" s="27">
        <v>17</v>
      </c>
      <c r="AB10" s="27">
        <v>11</v>
      </c>
      <c r="AC10" s="27">
        <v>14</v>
      </c>
      <c r="AD10" s="27">
        <v>10</v>
      </c>
      <c r="AE10" s="27">
        <v>20</v>
      </c>
      <c r="AF10" s="27">
        <v>10</v>
      </c>
      <c r="AG10" s="27">
        <v>9</v>
      </c>
      <c r="AH10" s="27">
        <v>11</v>
      </c>
      <c r="AI10" s="27">
        <v>3</v>
      </c>
      <c r="AJ10" s="27">
        <v>9</v>
      </c>
      <c r="AK10" s="27">
        <v>8</v>
      </c>
      <c r="AL10" s="27">
        <v>2</v>
      </c>
      <c r="AM10" s="27">
        <v>7</v>
      </c>
      <c r="AN10" s="27">
        <v>3</v>
      </c>
      <c r="AO10" s="27">
        <v>2</v>
      </c>
      <c r="AP10" s="27">
        <v>1</v>
      </c>
      <c r="AQ10" s="27">
        <v>1</v>
      </c>
      <c r="AR10" s="27">
        <v>0</v>
      </c>
      <c r="AS10" s="27">
        <v>0</v>
      </c>
      <c r="AT10" s="27">
        <v>0</v>
      </c>
      <c r="AU10" s="27">
        <v>0</v>
      </c>
      <c r="AV10" s="30">
        <v>138</v>
      </c>
      <c r="AW10" s="31">
        <v>0.65402843601895733</v>
      </c>
      <c r="AX10" s="25">
        <f t="shared" si="0"/>
        <v>0</v>
      </c>
    </row>
    <row r="11" spans="1:50" ht="22" customHeight="1">
      <c r="A11" s="27"/>
      <c r="B11" s="28" t="s">
        <v>16</v>
      </c>
      <c r="C11" s="29">
        <v>111</v>
      </c>
      <c r="D11" s="29">
        <v>110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2</v>
      </c>
      <c r="Q11" s="27">
        <v>1</v>
      </c>
      <c r="R11" s="27">
        <v>2</v>
      </c>
      <c r="S11" s="27">
        <v>3</v>
      </c>
      <c r="T11" s="27">
        <v>0</v>
      </c>
      <c r="U11" s="27">
        <v>5</v>
      </c>
      <c r="V11" s="27">
        <v>4</v>
      </c>
      <c r="W11" s="27">
        <v>7</v>
      </c>
      <c r="X11" s="27">
        <v>4</v>
      </c>
      <c r="Y11" s="30">
        <v>28</v>
      </c>
      <c r="Z11" s="31">
        <v>0.25454545454545452</v>
      </c>
      <c r="AA11" s="27">
        <v>9</v>
      </c>
      <c r="AB11" s="27">
        <v>9</v>
      </c>
      <c r="AC11" s="27">
        <v>8</v>
      </c>
      <c r="AD11" s="27">
        <v>8</v>
      </c>
      <c r="AE11" s="27">
        <v>7</v>
      </c>
      <c r="AF11" s="27">
        <v>7</v>
      </c>
      <c r="AG11" s="27">
        <v>3</v>
      </c>
      <c r="AH11" s="27">
        <v>7</v>
      </c>
      <c r="AI11" s="27">
        <v>5</v>
      </c>
      <c r="AJ11" s="27">
        <v>8</v>
      </c>
      <c r="AK11" s="27">
        <v>3</v>
      </c>
      <c r="AL11" s="27">
        <v>5</v>
      </c>
      <c r="AM11" s="27">
        <v>1</v>
      </c>
      <c r="AN11" s="27">
        <v>0</v>
      </c>
      <c r="AO11" s="27">
        <v>1</v>
      </c>
      <c r="AP11" s="27">
        <v>0</v>
      </c>
      <c r="AQ11" s="27">
        <v>0</v>
      </c>
      <c r="AR11" s="27">
        <v>1</v>
      </c>
      <c r="AS11" s="27">
        <v>0</v>
      </c>
      <c r="AT11" s="27">
        <v>0</v>
      </c>
      <c r="AU11" s="27">
        <v>0</v>
      </c>
      <c r="AV11" s="30">
        <v>82</v>
      </c>
      <c r="AW11" s="31">
        <v>0.74545454545454548</v>
      </c>
      <c r="AX11" s="25">
        <f t="shared" si="0"/>
        <v>0</v>
      </c>
    </row>
    <row r="12" spans="1:50" ht="22" customHeight="1">
      <c r="A12" s="27"/>
      <c r="B12" s="32" t="s">
        <v>17</v>
      </c>
      <c r="C12" s="29">
        <v>117</v>
      </c>
      <c r="D12" s="29">
        <v>117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27">
        <v>2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4</v>
      </c>
      <c r="S12" s="27">
        <v>2</v>
      </c>
      <c r="T12" s="27">
        <v>1</v>
      </c>
      <c r="U12" s="27">
        <v>3</v>
      </c>
      <c r="V12" s="27">
        <v>5</v>
      </c>
      <c r="W12" s="27">
        <v>3</v>
      </c>
      <c r="X12" s="27">
        <v>5</v>
      </c>
      <c r="Y12" s="30">
        <v>27</v>
      </c>
      <c r="Z12" s="31">
        <v>0.23076923076923078</v>
      </c>
      <c r="AA12" s="27">
        <v>6</v>
      </c>
      <c r="AB12" s="27">
        <v>6</v>
      </c>
      <c r="AC12" s="27">
        <v>5</v>
      </c>
      <c r="AD12" s="27">
        <v>6</v>
      </c>
      <c r="AE12" s="27">
        <v>9</v>
      </c>
      <c r="AF12" s="27">
        <v>14</v>
      </c>
      <c r="AG12" s="27">
        <v>10</v>
      </c>
      <c r="AH12" s="27">
        <v>9</v>
      </c>
      <c r="AI12" s="27">
        <v>9</v>
      </c>
      <c r="AJ12" s="27">
        <v>4</v>
      </c>
      <c r="AK12" s="27">
        <v>4</v>
      </c>
      <c r="AL12" s="27">
        <v>4</v>
      </c>
      <c r="AM12" s="27">
        <v>4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30">
        <v>90</v>
      </c>
      <c r="AW12" s="31">
        <v>0.76923076923076927</v>
      </c>
      <c r="AX12" s="25">
        <f t="shared" si="0"/>
        <v>0</v>
      </c>
    </row>
    <row r="13" spans="1:50" s="26" customFormat="1" ht="22" customHeight="1">
      <c r="A13" s="33">
        <v>2</v>
      </c>
      <c r="B13" s="22" t="s">
        <v>18</v>
      </c>
      <c r="C13" s="23">
        <v>2284</v>
      </c>
      <c r="D13" s="23">
        <v>2276</v>
      </c>
      <c r="E13" s="23">
        <v>0</v>
      </c>
      <c r="F13" s="23">
        <v>1</v>
      </c>
      <c r="G13" s="23">
        <v>0</v>
      </c>
      <c r="H13" s="23">
        <v>0</v>
      </c>
      <c r="I13" s="23">
        <v>0</v>
      </c>
      <c r="J13" s="23">
        <v>0</v>
      </c>
      <c r="K13" s="23">
        <v>1</v>
      </c>
      <c r="L13" s="23">
        <v>2</v>
      </c>
      <c r="M13" s="23">
        <v>3</v>
      </c>
      <c r="N13" s="23">
        <v>2</v>
      </c>
      <c r="O13" s="23">
        <v>4</v>
      </c>
      <c r="P13" s="23">
        <v>5</v>
      </c>
      <c r="Q13" s="23">
        <v>3</v>
      </c>
      <c r="R13" s="23">
        <v>7</v>
      </c>
      <c r="S13" s="23">
        <v>12</v>
      </c>
      <c r="T13" s="23">
        <v>18</v>
      </c>
      <c r="U13" s="23">
        <v>28</v>
      </c>
      <c r="V13" s="23">
        <v>29</v>
      </c>
      <c r="W13" s="23">
        <v>41</v>
      </c>
      <c r="X13" s="23">
        <v>48</v>
      </c>
      <c r="Y13" s="23">
        <v>204</v>
      </c>
      <c r="Z13" s="24">
        <v>8.9630931458699478E-2</v>
      </c>
      <c r="AA13" s="23">
        <v>114</v>
      </c>
      <c r="AB13" s="23">
        <v>85</v>
      </c>
      <c r="AC13" s="23">
        <v>116</v>
      </c>
      <c r="AD13" s="23">
        <v>127</v>
      </c>
      <c r="AE13" s="23">
        <v>155</v>
      </c>
      <c r="AF13" s="23">
        <v>172</v>
      </c>
      <c r="AG13" s="23">
        <v>163</v>
      </c>
      <c r="AH13" s="23">
        <v>191</v>
      </c>
      <c r="AI13" s="23">
        <v>227</v>
      </c>
      <c r="AJ13" s="23">
        <v>170</v>
      </c>
      <c r="AK13" s="23">
        <v>158</v>
      </c>
      <c r="AL13" s="23">
        <v>141</v>
      </c>
      <c r="AM13" s="23">
        <v>109</v>
      </c>
      <c r="AN13" s="23">
        <v>63</v>
      </c>
      <c r="AO13" s="23">
        <v>39</v>
      </c>
      <c r="AP13" s="23">
        <v>26</v>
      </c>
      <c r="AQ13" s="23">
        <v>13</v>
      </c>
      <c r="AR13" s="23">
        <v>1</v>
      </c>
      <c r="AS13" s="23">
        <v>2</v>
      </c>
      <c r="AT13" s="23">
        <v>0</v>
      </c>
      <c r="AU13" s="23">
        <v>0</v>
      </c>
      <c r="AV13" s="23">
        <v>2072</v>
      </c>
      <c r="AW13" s="24">
        <v>0.91036906854130051</v>
      </c>
      <c r="AX13" s="25">
        <f t="shared" si="0"/>
        <v>0</v>
      </c>
    </row>
    <row r="14" spans="1:50" ht="22" customHeight="1">
      <c r="A14" s="27"/>
      <c r="B14" s="28" t="s">
        <v>19</v>
      </c>
      <c r="C14" s="29">
        <v>285</v>
      </c>
      <c r="D14" s="29">
        <v>281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</v>
      </c>
      <c r="S14" s="27">
        <v>1</v>
      </c>
      <c r="T14" s="27">
        <v>2</v>
      </c>
      <c r="U14" s="27">
        <v>2</v>
      </c>
      <c r="V14" s="27">
        <v>5</v>
      </c>
      <c r="W14" s="27">
        <v>5</v>
      </c>
      <c r="X14" s="27">
        <v>4</v>
      </c>
      <c r="Y14" s="30">
        <v>20</v>
      </c>
      <c r="Z14" s="31">
        <v>7.1174377224199295E-2</v>
      </c>
      <c r="AA14" s="27">
        <v>17</v>
      </c>
      <c r="AB14" s="27">
        <v>7</v>
      </c>
      <c r="AC14" s="27">
        <v>12</v>
      </c>
      <c r="AD14" s="27">
        <v>20</v>
      </c>
      <c r="AE14" s="27">
        <v>22</v>
      </c>
      <c r="AF14" s="27">
        <v>22</v>
      </c>
      <c r="AG14" s="27">
        <v>15</v>
      </c>
      <c r="AH14" s="27">
        <v>26</v>
      </c>
      <c r="AI14" s="27">
        <v>39</v>
      </c>
      <c r="AJ14" s="27">
        <v>17</v>
      </c>
      <c r="AK14" s="27">
        <v>13</v>
      </c>
      <c r="AL14" s="27">
        <v>21</v>
      </c>
      <c r="AM14" s="27">
        <v>14</v>
      </c>
      <c r="AN14" s="27">
        <v>12</v>
      </c>
      <c r="AO14" s="27">
        <v>3</v>
      </c>
      <c r="AP14" s="27">
        <v>0</v>
      </c>
      <c r="AQ14" s="27">
        <v>1</v>
      </c>
      <c r="AR14" s="27">
        <v>0</v>
      </c>
      <c r="AS14" s="27">
        <v>0</v>
      </c>
      <c r="AT14" s="27">
        <v>0</v>
      </c>
      <c r="AU14" s="27">
        <v>0</v>
      </c>
      <c r="AV14" s="30">
        <v>261</v>
      </c>
      <c r="AW14" s="31">
        <v>0.92882562277580072</v>
      </c>
      <c r="AX14" s="25">
        <f t="shared" si="0"/>
        <v>0</v>
      </c>
    </row>
    <row r="15" spans="1:50" ht="22" customHeight="1">
      <c r="A15" s="27"/>
      <c r="B15" s="28" t="s">
        <v>20</v>
      </c>
      <c r="C15" s="29">
        <v>153</v>
      </c>
      <c r="D15" s="29">
        <v>153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1</v>
      </c>
      <c r="T15" s="27">
        <v>0</v>
      </c>
      <c r="U15" s="27">
        <v>1</v>
      </c>
      <c r="V15" s="27">
        <v>1</v>
      </c>
      <c r="W15" s="27">
        <v>1</v>
      </c>
      <c r="X15" s="27">
        <v>3</v>
      </c>
      <c r="Y15" s="30">
        <v>7</v>
      </c>
      <c r="Z15" s="31">
        <v>4.5751633986928102E-2</v>
      </c>
      <c r="AA15" s="27">
        <v>12</v>
      </c>
      <c r="AB15" s="27">
        <v>8</v>
      </c>
      <c r="AC15" s="27">
        <v>7</v>
      </c>
      <c r="AD15" s="27">
        <v>8</v>
      </c>
      <c r="AE15" s="27">
        <v>6</v>
      </c>
      <c r="AF15" s="27">
        <v>15</v>
      </c>
      <c r="AG15" s="27">
        <v>11</v>
      </c>
      <c r="AH15" s="27">
        <v>11</v>
      </c>
      <c r="AI15" s="27">
        <v>19</v>
      </c>
      <c r="AJ15" s="27">
        <v>13</v>
      </c>
      <c r="AK15" s="27">
        <v>13</v>
      </c>
      <c r="AL15" s="27">
        <v>7</v>
      </c>
      <c r="AM15" s="27">
        <v>9</v>
      </c>
      <c r="AN15" s="27">
        <v>2</v>
      </c>
      <c r="AO15" s="27">
        <v>4</v>
      </c>
      <c r="AP15" s="27">
        <v>1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30">
        <v>146</v>
      </c>
      <c r="AW15" s="31">
        <v>0.95424836601307195</v>
      </c>
      <c r="AX15" s="25">
        <f t="shared" si="0"/>
        <v>0</v>
      </c>
    </row>
    <row r="16" spans="1:50" ht="22" customHeight="1">
      <c r="A16" s="27"/>
      <c r="B16" s="28" t="s">
        <v>21</v>
      </c>
      <c r="C16" s="29">
        <v>226</v>
      </c>
      <c r="D16" s="29">
        <v>225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1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1</v>
      </c>
      <c r="V16" s="27">
        <v>0</v>
      </c>
      <c r="W16" s="27">
        <v>2</v>
      </c>
      <c r="X16" s="27">
        <v>2</v>
      </c>
      <c r="Y16" s="30">
        <v>6</v>
      </c>
      <c r="Z16" s="31">
        <v>2.6666666666666668E-2</v>
      </c>
      <c r="AA16" s="27">
        <v>7</v>
      </c>
      <c r="AB16" s="27">
        <v>9</v>
      </c>
      <c r="AC16" s="27">
        <v>10</v>
      </c>
      <c r="AD16" s="27">
        <v>9</v>
      </c>
      <c r="AE16" s="27">
        <v>9</v>
      </c>
      <c r="AF16" s="27">
        <v>12</v>
      </c>
      <c r="AG16" s="27">
        <v>16</v>
      </c>
      <c r="AH16" s="27">
        <v>27</v>
      </c>
      <c r="AI16" s="27">
        <v>23</v>
      </c>
      <c r="AJ16" s="27">
        <v>21</v>
      </c>
      <c r="AK16" s="27">
        <v>20</v>
      </c>
      <c r="AL16" s="27">
        <v>21</v>
      </c>
      <c r="AM16" s="27">
        <v>16</v>
      </c>
      <c r="AN16" s="27">
        <v>5</v>
      </c>
      <c r="AO16" s="27">
        <v>7</v>
      </c>
      <c r="AP16" s="27">
        <v>6</v>
      </c>
      <c r="AQ16" s="27">
        <v>1</v>
      </c>
      <c r="AR16" s="27">
        <v>0</v>
      </c>
      <c r="AS16" s="27">
        <v>0</v>
      </c>
      <c r="AT16" s="27">
        <v>0</v>
      </c>
      <c r="AU16" s="27">
        <v>0</v>
      </c>
      <c r="AV16" s="30">
        <v>219</v>
      </c>
      <c r="AW16" s="31">
        <v>0.97333333333333338</v>
      </c>
      <c r="AX16" s="25">
        <f t="shared" si="0"/>
        <v>0</v>
      </c>
    </row>
    <row r="17" spans="1:50" ht="22" customHeight="1">
      <c r="A17" s="27"/>
      <c r="B17" s="28" t="s">
        <v>22</v>
      </c>
      <c r="C17" s="29">
        <v>300</v>
      </c>
      <c r="D17" s="29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</v>
      </c>
      <c r="M17" s="27">
        <v>1</v>
      </c>
      <c r="N17" s="27">
        <v>0</v>
      </c>
      <c r="O17" s="27">
        <v>2</v>
      </c>
      <c r="P17" s="27">
        <v>2</v>
      </c>
      <c r="Q17" s="27">
        <v>0</v>
      </c>
      <c r="R17" s="27">
        <v>3</v>
      </c>
      <c r="S17" s="27">
        <v>3</v>
      </c>
      <c r="T17" s="27">
        <v>6</v>
      </c>
      <c r="U17" s="27">
        <v>9</v>
      </c>
      <c r="V17" s="27">
        <v>7</v>
      </c>
      <c r="W17" s="27">
        <v>15</v>
      </c>
      <c r="X17" s="27">
        <v>10</v>
      </c>
      <c r="Y17" s="30">
        <v>59</v>
      </c>
      <c r="Z17" s="31">
        <v>0.19666666666666666</v>
      </c>
      <c r="AA17" s="27">
        <v>19</v>
      </c>
      <c r="AB17" s="27">
        <v>13</v>
      </c>
      <c r="AC17" s="27">
        <v>23</v>
      </c>
      <c r="AD17" s="27">
        <v>16</v>
      </c>
      <c r="AE17" s="27">
        <v>21</v>
      </c>
      <c r="AF17" s="27">
        <v>15</v>
      </c>
      <c r="AG17" s="27">
        <v>18</v>
      </c>
      <c r="AH17" s="27">
        <v>15</v>
      </c>
      <c r="AI17" s="27">
        <v>22</v>
      </c>
      <c r="AJ17" s="27">
        <v>24</v>
      </c>
      <c r="AK17" s="27">
        <v>18</v>
      </c>
      <c r="AL17" s="27">
        <v>13</v>
      </c>
      <c r="AM17" s="27">
        <v>11</v>
      </c>
      <c r="AN17" s="27">
        <v>9</v>
      </c>
      <c r="AO17" s="27">
        <v>2</v>
      </c>
      <c r="AP17" s="27">
        <v>2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30">
        <v>241</v>
      </c>
      <c r="AW17" s="31">
        <v>0.80333333333333334</v>
      </c>
      <c r="AX17" s="25">
        <f t="shared" si="0"/>
        <v>0</v>
      </c>
    </row>
    <row r="18" spans="1:50" ht="22" customHeight="1">
      <c r="A18" s="27"/>
      <c r="B18" s="28" t="s">
        <v>23</v>
      </c>
      <c r="C18" s="29">
        <v>87</v>
      </c>
      <c r="D18" s="29">
        <v>87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30">
        <v>0</v>
      </c>
      <c r="Z18" s="31">
        <v>0</v>
      </c>
      <c r="AA18" s="27">
        <v>0</v>
      </c>
      <c r="AB18" s="27">
        <v>0</v>
      </c>
      <c r="AC18" s="27">
        <v>1</v>
      </c>
      <c r="AD18" s="27">
        <v>1</v>
      </c>
      <c r="AE18" s="27">
        <v>3</v>
      </c>
      <c r="AF18" s="27">
        <v>1</v>
      </c>
      <c r="AG18" s="27">
        <v>1</v>
      </c>
      <c r="AH18" s="27">
        <v>3</v>
      </c>
      <c r="AI18" s="27">
        <v>6</v>
      </c>
      <c r="AJ18" s="27">
        <v>5</v>
      </c>
      <c r="AK18" s="27">
        <v>7</v>
      </c>
      <c r="AL18" s="27">
        <v>10</v>
      </c>
      <c r="AM18" s="27">
        <v>10</v>
      </c>
      <c r="AN18" s="27">
        <v>12</v>
      </c>
      <c r="AO18" s="27">
        <v>6</v>
      </c>
      <c r="AP18" s="27">
        <v>14</v>
      </c>
      <c r="AQ18" s="27">
        <v>5</v>
      </c>
      <c r="AR18" s="27">
        <v>0</v>
      </c>
      <c r="AS18" s="27">
        <v>2</v>
      </c>
      <c r="AT18" s="27">
        <v>0</v>
      </c>
      <c r="AU18" s="27">
        <v>0</v>
      </c>
      <c r="AV18" s="30">
        <v>87</v>
      </c>
      <c r="AW18" s="31">
        <v>1</v>
      </c>
      <c r="AX18" s="25">
        <f t="shared" si="0"/>
        <v>0</v>
      </c>
    </row>
    <row r="19" spans="1:50" ht="22" customHeight="1">
      <c r="A19" s="27"/>
      <c r="B19" s="28" t="s">
        <v>24</v>
      </c>
      <c r="C19" s="29">
        <v>324</v>
      </c>
      <c r="D19" s="29">
        <v>324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2</v>
      </c>
      <c r="T19" s="27">
        <v>1</v>
      </c>
      <c r="U19" s="27">
        <v>6</v>
      </c>
      <c r="V19" s="27">
        <v>5</v>
      </c>
      <c r="W19" s="27">
        <v>4</v>
      </c>
      <c r="X19" s="27">
        <v>6</v>
      </c>
      <c r="Y19" s="30">
        <v>24</v>
      </c>
      <c r="Z19" s="31">
        <v>7.407407407407407E-2</v>
      </c>
      <c r="AA19" s="27">
        <v>12</v>
      </c>
      <c r="AB19" s="27">
        <v>8</v>
      </c>
      <c r="AC19" s="27">
        <v>13</v>
      </c>
      <c r="AD19" s="27">
        <v>26</v>
      </c>
      <c r="AE19" s="27">
        <v>22</v>
      </c>
      <c r="AF19" s="27">
        <v>22</v>
      </c>
      <c r="AG19" s="27">
        <v>27</v>
      </c>
      <c r="AH19" s="27">
        <v>30</v>
      </c>
      <c r="AI19" s="27">
        <v>28</v>
      </c>
      <c r="AJ19" s="27">
        <v>26</v>
      </c>
      <c r="AK19" s="27">
        <v>37</v>
      </c>
      <c r="AL19" s="27">
        <v>21</v>
      </c>
      <c r="AM19" s="27">
        <v>9</v>
      </c>
      <c r="AN19" s="27">
        <v>9</v>
      </c>
      <c r="AO19" s="27">
        <v>9</v>
      </c>
      <c r="AP19" s="27">
        <v>0</v>
      </c>
      <c r="AQ19" s="27">
        <v>1</v>
      </c>
      <c r="AR19" s="27">
        <v>0</v>
      </c>
      <c r="AS19" s="27">
        <v>0</v>
      </c>
      <c r="AT19" s="27">
        <v>0</v>
      </c>
      <c r="AU19" s="27">
        <v>0</v>
      </c>
      <c r="AV19" s="30">
        <v>300</v>
      </c>
      <c r="AW19" s="31">
        <v>0.92592592592592593</v>
      </c>
      <c r="AX19" s="25">
        <f t="shared" si="0"/>
        <v>0</v>
      </c>
    </row>
    <row r="20" spans="1:50" ht="22" customHeight="1">
      <c r="A20" s="27"/>
      <c r="B20" s="28" t="s">
        <v>25</v>
      </c>
      <c r="C20" s="29">
        <v>328</v>
      </c>
      <c r="D20" s="29">
        <v>327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1</v>
      </c>
      <c r="L20" s="27">
        <v>1</v>
      </c>
      <c r="M20" s="27">
        <v>0</v>
      </c>
      <c r="N20" s="27">
        <v>1</v>
      </c>
      <c r="O20" s="27">
        <v>0</v>
      </c>
      <c r="P20" s="27">
        <v>2</v>
      </c>
      <c r="Q20" s="27">
        <v>1</v>
      </c>
      <c r="R20" s="27">
        <v>1</v>
      </c>
      <c r="S20" s="27">
        <v>2</v>
      </c>
      <c r="T20" s="27">
        <v>5</v>
      </c>
      <c r="U20" s="27">
        <v>4</v>
      </c>
      <c r="V20" s="27">
        <v>7</v>
      </c>
      <c r="W20" s="27">
        <v>7</v>
      </c>
      <c r="X20" s="27">
        <v>14</v>
      </c>
      <c r="Y20" s="30">
        <v>46</v>
      </c>
      <c r="Z20" s="31">
        <v>0.14067278287461774</v>
      </c>
      <c r="AA20" s="27">
        <v>15</v>
      </c>
      <c r="AB20" s="27">
        <v>25</v>
      </c>
      <c r="AC20" s="27">
        <v>16</v>
      </c>
      <c r="AD20" s="27">
        <v>19</v>
      </c>
      <c r="AE20" s="27">
        <v>27</v>
      </c>
      <c r="AF20" s="27">
        <v>30</v>
      </c>
      <c r="AG20" s="27">
        <v>26</v>
      </c>
      <c r="AH20" s="27">
        <v>24</v>
      </c>
      <c r="AI20" s="27">
        <v>18</v>
      </c>
      <c r="AJ20" s="27">
        <v>20</v>
      </c>
      <c r="AK20" s="27">
        <v>15</v>
      </c>
      <c r="AL20" s="27">
        <v>17</v>
      </c>
      <c r="AM20" s="27">
        <v>16</v>
      </c>
      <c r="AN20" s="27">
        <v>4</v>
      </c>
      <c r="AO20" s="27">
        <v>5</v>
      </c>
      <c r="AP20" s="27">
        <v>1</v>
      </c>
      <c r="AQ20" s="27">
        <v>2</v>
      </c>
      <c r="AR20" s="27">
        <v>1</v>
      </c>
      <c r="AS20" s="27">
        <v>0</v>
      </c>
      <c r="AT20" s="27">
        <v>0</v>
      </c>
      <c r="AU20" s="27">
        <v>0</v>
      </c>
      <c r="AV20" s="30">
        <v>281</v>
      </c>
      <c r="AW20" s="31">
        <v>0.85932721712538229</v>
      </c>
      <c r="AX20" s="25">
        <f t="shared" si="0"/>
        <v>0</v>
      </c>
    </row>
    <row r="21" spans="1:50" ht="22" customHeight="1">
      <c r="A21" s="27"/>
      <c r="B21" s="28" t="s">
        <v>26</v>
      </c>
      <c r="C21" s="29">
        <v>441</v>
      </c>
      <c r="D21" s="29">
        <v>440</v>
      </c>
      <c r="E21" s="27">
        <v>0</v>
      </c>
      <c r="F21" s="27">
        <v>1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1</v>
      </c>
      <c r="N21" s="27">
        <v>1</v>
      </c>
      <c r="O21" s="27">
        <v>2</v>
      </c>
      <c r="P21" s="27">
        <v>1</v>
      </c>
      <c r="Q21" s="27">
        <v>2</v>
      </c>
      <c r="R21" s="27">
        <v>2</v>
      </c>
      <c r="S21" s="27">
        <v>2</v>
      </c>
      <c r="T21" s="27">
        <v>4</v>
      </c>
      <c r="U21" s="27">
        <v>5</v>
      </c>
      <c r="V21" s="27">
        <v>4</v>
      </c>
      <c r="W21" s="27">
        <v>6</v>
      </c>
      <c r="X21" s="27">
        <v>8</v>
      </c>
      <c r="Y21" s="30">
        <v>39</v>
      </c>
      <c r="Z21" s="31">
        <v>8.8636363636363638E-2</v>
      </c>
      <c r="AA21" s="27">
        <v>31</v>
      </c>
      <c r="AB21" s="27">
        <v>9</v>
      </c>
      <c r="AC21" s="27">
        <v>30</v>
      </c>
      <c r="AD21" s="27">
        <v>26</v>
      </c>
      <c r="AE21" s="27">
        <v>36</v>
      </c>
      <c r="AF21" s="27">
        <v>38</v>
      </c>
      <c r="AG21" s="27">
        <v>36</v>
      </c>
      <c r="AH21" s="27">
        <v>42</v>
      </c>
      <c r="AI21" s="27">
        <v>52</v>
      </c>
      <c r="AJ21" s="27">
        <v>26</v>
      </c>
      <c r="AK21" s="27">
        <v>22</v>
      </c>
      <c r="AL21" s="27">
        <v>23</v>
      </c>
      <c r="AM21" s="27">
        <v>16</v>
      </c>
      <c r="AN21" s="27">
        <v>7</v>
      </c>
      <c r="AO21" s="27">
        <v>3</v>
      </c>
      <c r="AP21" s="27">
        <v>2</v>
      </c>
      <c r="AQ21" s="27">
        <v>2</v>
      </c>
      <c r="AR21" s="27">
        <v>0</v>
      </c>
      <c r="AS21" s="27">
        <v>0</v>
      </c>
      <c r="AT21" s="27">
        <v>0</v>
      </c>
      <c r="AU21" s="27">
        <v>0</v>
      </c>
      <c r="AV21" s="30">
        <v>401</v>
      </c>
      <c r="AW21" s="31">
        <v>0.91136363636363638</v>
      </c>
      <c r="AX21" s="25">
        <f t="shared" si="0"/>
        <v>0</v>
      </c>
    </row>
    <row r="22" spans="1:50" ht="22" customHeight="1">
      <c r="A22" s="27"/>
      <c r="B22" s="28" t="s">
        <v>27</v>
      </c>
      <c r="C22" s="29">
        <v>140</v>
      </c>
      <c r="D22" s="29">
        <v>139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1</v>
      </c>
      <c r="T22" s="27">
        <v>0</v>
      </c>
      <c r="U22" s="27">
        <v>0</v>
      </c>
      <c r="V22" s="27">
        <v>0</v>
      </c>
      <c r="W22" s="27">
        <v>1</v>
      </c>
      <c r="X22" s="27">
        <v>1</v>
      </c>
      <c r="Y22" s="30">
        <v>3</v>
      </c>
      <c r="Z22" s="31">
        <v>2.1582733812949641E-2</v>
      </c>
      <c r="AA22" s="27">
        <v>1</v>
      </c>
      <c r="AB22" s="27">
        <v>6</v>
      </c>
      <c r="AC22" s="27">
        <v>4</v>
      </c>
      <c r="AD22" s="27">
        <v>2</v>
      </c>
      <c r="AE22" s="27">
        <v>9</v>
      </c>
      <c r="AF22" s="27">
        <v>17</v>
      </c>
      <c r="AG22" s="27">
        <v>13</v>
      </c>
      <c r="AH22" s="27">
        <v>13</v>
      </c>
      <c r="AI22" s="27">
        <v>20</v>
      </c>
      <c r="AJ22" s="27">
        <v>18</v>
      </c>
      <c r="AK22" s="27">
        <v>13</v>
      </c>
      <c r="AL22" s="27">
        <v>8</v>
      </c>
      <c r="AM22" s="27">
        <v>8</v>
      </c>
      <c r="AN22" s="27">
        <v>3</v>
      </c>
      <c r="AO22" s="27">
        <v>0</v>
      </c>
      <c r="AP22" s="27">
        <v>0</v>
      </c>
      <c r="AQ22" s="27">
        <v>1</v>
      </c>
      <c r="AR22" s="27">
        <v>0</v>
      </c>
      <c r="AS22" s="27">
        <v>0</v>
      </c>
      <c r="AT22" s="27">
        <v>0</v>
      </c>
      <c r="AU22" s="27">
        <v>0</v>
      </c>
      <c r="AV22" s="30">
        <v>136</v>
      </c>
      <c r="AW22" s="31">
        <v>0.97841726618705038</v>
      </c>
      <c r="AX22" s="25">
        <f t="shared" si="0"/>
        <v>0</v>
      </c>
    </row>
    <row r="23" spans="1:50" s="26" customFormat="1" ht="22" customHeight="1">
      <c r="A23" s="33">
        <v>3</v>
      </c>
      <c r="B23" s="22" t="s">
        <v>28</v>
      </c>
      <c r="C23" s="23">
        <v>1303</v>
      </c>
      <c r="D23" s="23">
        <v>1297</v>
      </c>
      <c r="E23" s="23">
        <v>1</v>
      </c>
      <c r="F23" s="23">
        <v>0</v>
      </c>
      <c r="G23" s="23">
        <v>1</v>
      </c>
      <c r="H23" s="23">
        <v>0</v>
      </c>
      <c r="I23" s="23">
        <v>0</v>
      </c>
      <c r="J23" s="23">
        <v>1</v>
      </c>
      <c r="K23" s="23">
        <v>0</v>
      </c>
      <c r="L23" s="23">
        <v>3</v>
      </c>
      <c r="M23" s="23">
        <v>2</v>
      </c>
      <c r="N23" s="23">
        <v>3</v>
      </c>
      <c r="O23" s="23">
        <v>8</v>
      </c>
      <c r="P23" s="23">
        <v>5</v>
      </c>
      <c r="Q23" s="23">
        <v>10</v>
      </c>
      <c r="R23" s="23">
        <v>12</v>
      </c>
      <c r="S23" s="23">
        <v>11</v>
      </c>
      <c r="T23" s="23">
        <v>10</v>
      </c>
      <c r="U23" s="23">
        <v>13</v>
      </c>
      <c r="V23" s="23">
        <v>23</v>
      </c>
      <c r="W23" s="23">
        <v>18</v>
      </c>
      <c r="X23" s="23">
        <v>23</v>
      </c>
      <c r="Y23" s="23">
        <v>144</v>
      </c>
      <c r="Z23" s="24">
        <v>0.11102544333076329</v>
      </c>
      <c r="AA23" s="23">
        <v>62</v>
      </c>
      <c r="AB23" s="23">
        <v>47</v>
      </c>
      <c r="AC23" s="23">
        <v>53</v>
      </c>
      <c r="AD23" s="23">
        <v>78</v>
      </c>
      <c r="AE23" s="23">
        <v>71</v>
      </c>
      <c r="AF23" s="23">
        <v>83</v>
      </c>
      <c r="AG23" s="23">
        <v>97</v>
      </c>
      <c r="AH23" s="23">
        <v>101</v>
      </c>
      <c r="AI23" s="23">
        <v>111</v>
      </c>
      <c r="AJ23" s="23">
        <v>100</v>
      </c>
      <c r="AK23" s="23">
        <v>107</v>
      </c>
      <c r="AL23" s="23">
        <v>89</v>
      </c>
      <c r="AM23" s="23">
        <v>81</v>
      </c>
      <c r="AN23" s="23">
        <v>48</v>
      </c>
      <c r="AO23" s="23">
        <v>13</v>
      </c>
      <c r="AP23" s="23">
        <v>4</v>
      </c>
      <c r="AQ23" s="23">
        <v>8</v>
      </c>
      <c r="AR23" s="23">
        <v>0</v>
      </c>
      <c r="AS23" s="23">
        <v>0</v>
      </c>
      <c r="AT23" s="23">
        <v>0</v>
      </c>
      <c r="AU23" s="23">
        <v>0</v>
      </c>
      <c r="AV23" s="23">
        <v>1153</v>
      </c>
      <c r="AW23" s="24">
        <v>0.88897455666923675</v>
      </c>
      <c r="AX23" s="25">
        <f t="shared" si="0"/>
        <v>0</v>
      </c>
    </row>
    <row r="24" spans="1:50" ht="22" customHeight="1">
      <c r="A24" s="27"/>
      <c r="B24" s="28" t="s">
        <v>29</v>
      </c>
      <c r="C24" s="29">
        <v>49</v>
      </c>
      <c r="D24" s="29">
        <v>49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1</v>
      </c>
      <c r="R24" s="27">
        <v>0</v>
      </c>
      <c r="S24" s="27">
        <v>2</v>
      </c>
      <c r="T24" s="27">
        <v>0</v>
      </c>
      <c r="U24" s="27">
        <v>0</v>
      </c>
      <c r="V24" s="27">
        <v>0</v>
      </c>
      <c r="W24" s="27">
        <v>0</v>
      </c>
      <c r="X24" s="27">
        <v>2</v>
      </c>
      <c r="Y24" s="30">
        <v>5</v>
      </c>
      <c r="Z24" s="31">
        <v>0.10204081632653061</v>
      </c>
      <c r="AA24" s="27">
        <v>3</v>
      </c>
      <c r="AB24" s="27">
        <v>5</v>
      </c>
      <c r="AC24" s="27">
        <v>3</v>
      </c>
      <c r="AD24" s="27">
        <v>6</v>
      </c>
      <c r="AE24" s="27">
        <v>6</v>
      </c>
      <c r="AF24" s="27">
        <v>2</v>
      </c>
      <c r="AG24" s="27">
        <v>2</v>
      </c>
      <c r="AH24" s="27">
        <v>1</v>
      </c>
      <c r="AI24" s="27">
        <v>3</v>
      </c>
      <c r="AJ24" s="27">
        <v>7</v>
      </c>
      <c r="AK24" s="27">
        <v>2</v>
      </c>
      <c r="AL24" s="27">
        <v>1</v>
      </c>
      <c r="AM24" s="27">
        <v>2</v>
      </c>
      <c r="AN24" s="27">
        <v>1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30">
        <v>44</v>
      </c>
      <c r="AW24" s="31">
        <v>0.89795918367346939</v>
      </c>
      <c r="AX24" s="25">
        <f t="shared" si="0"/>
        <v>0</v>
      </c>
    </row>
    <row r="25" spans="1:50" ht="22" customHeight="1">
      <c r="A25" s="27"/>
      <c r="B25" s="28" t="s">
        <v>30</v>
      </c>
      <c r="C25" s="29">
        <v>65</v>
      </c>
      <c r="D25" s="29">
        <v>65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1</v>
      </c>
      <c r="U25" s="27">
        <v>0</v>
      </c>
      <c r="V25" s="27">
        <v>1</v>
      </c>
      <c r="W25" s="27">
        <v>0</v>
      </c>
      <c r="X25" s="27">
        <v>3</v>
      </c>
      <c r="Y25" s="30">
        <v>5</v>
      </c>
      <c r="Z25" s="31">
        <v>7.6923076923076927E-2</v>
      </c>
      <c r="AA25" s="27">
        <v>4</v>
      </c>
      <c r="AB25" s="27">
        <v>3</v>
      </c>
      <c r="AC25" s="27">
        <v>5</v>
      </c>
      <c r="AD25" s="27">
        <v>6</v>
      </c>
      <c r="AE25" s="27">
        <v>7</v>
      </c>
      <c r="AF25" s="27">
        <v>9</v>
      </c>
      <c r="AG25" s="27">
        <v>4</v>
      </c>
      <c r="AH25" s="27">
        <v>2</v>
      </c>
      <c r="AI25" s="27">
        <v>5</v>
      </c>
      <c r="AJ25" s="27">
        <v>3</v>
      </c>
      <c r="AK25" s="27">
        <v>3</v>
      </c>
      <c r="AL25" s="27">
        <v>4</v>
      </c>
      <c r="AM25" s="27">
        <v>2</v>
      </c>
      <c r="AN25" s="27">
        <v>2</v>
      </c>
      <c r="AO25" s="27">
        <v>0</v>
      </c>
      <c r="AP25" s="27">
        <v>1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30">
        <v>60</v>
      </c>
      <c r="AW25" s="31">
        <v>0.92307692307692313</v>
      </c>
      <c r="AX25" s="25">
        <f t="shared" si="0"/>
        <v>0</v>
      </c>
    </row>
    <row r="26" spans="1:50" ht="22" customHeight="1">
      <c r="A26" s="27"/>
      <c r="B26" s="28" t="s">
        <v>31</v>
      </c>
      <c r="C26" s="29">
        <v>68</v>
      </c>
      <c r="D26" s="29">
        <v>68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1</v>
      </c>
      <c r="M26" s="27">
        <v>0</v>
      </c>
      <c r="N26" s="27">
        <v>2</v>
      </c>
      <c r="O26" s="27">
        <v>3</v>
      </c>
      <c r="P26" s="27">
        <v>1</v>
      </c>
      <c r="Q26" s="27">
        <v>3</v>
      </c>
      <c r="R26" s="27">
        <v>3</v>
      </c>
      <c r="S26" s="27">
        <v>2</v>
      </c>
      <c r="T26" s="27">
        <v>0</v>
      </c>
      <c r="U26" s="27">
        <v>0</v>
      </c>
      <c r="V26" s="27">
        <v>3</v>
      </c>
      <c r="W26" s="27">
        <v>2</v>
      </c>
      <c r="X26" s="27">
        <v>1</v>
      </c>
      <c r="Y26" s="30">
        <v>21</v>
      </c>
      <c r="Z26" s="31">
        <v>0.30882352941176472</v>
      </c>
      <c r="AA26" s="27">
        <v>3</v>
      </c>
      <c r="AB26" s="27">
        <v>6</v>
      </c>
      <c r="AC26" s="27">
        <v>3</v>
      </c>
      <c r="AD26" s="27">
        <v>3</v>
      </c>
      <c r="AE26" s="27">
        <v>6</v>
      </c>
      <c r="AF26" s="27">
        <v>6</v>
      </c>
      <c r="AG26" s="27">
        <v>7</v>
      </c>
      <c r="AH26" s="27">
        <v>2</v>
      </c>
      <c r="AI26" s="27">
        <v>2</v>
      </c>
      <c r="AJ26" s="27">
        <v>2</v>
      </c>
      <c r="AK26" s="27">
        <v>1</v>
      </c>
      <c r="AL26" s="27">
        <v>3</v>
      </c>
      <c r="AM26" s="27">
        <v>2</v>
      </c>
      <c r="AN26" s="27">
        <v>1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30">
        <v>47</v>
      </c>
      <c r="AW26" s="31">
        <v>0.69117647058823528</v>
      </c>
      <c r="AX26" s="25">
        <f t="shared" si="0"/>
        <v>0</v>
      </c>
    </row>
    <row r="27" spans="1:50" ht="22" customHeight="1">
      <c r="A27" s="27"/>
      <c r="B27" s="28" t="s">
        <v>32</v>
      </c>
      <c r="C27" s="29">
        <v>173</v>
      </c>
      <c r="D27" s="29">
        <v>172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2</v>
      </c>
      <c r="Q27" s="27">
        <v>0</v>
      </c>
      <c r="R27" s="27">
        <v>3</v>
      </c>
      <c r="S27" s="27">
        <v>1</v>
      </c>
      <c r="T27" s="27">
        <v>1</v>
      </c>
      <c r="U27" s="27">
        <v>4</v>
      </c>
      <c r="V27" s="27">
        <v>3</v>
      </c>
      <c r="W27" s="27">
        <v>1</v>
      </c>
      <c r="X27" s="27">
        <v>5</v>
      </c>
      <c r="Y27" s="30">
        <v>20</v>
      </c>
      <c r="Z27" s="31">
        <v>0.11627906976744186</v>
      </c>
      <c r="AA27" s="27">
        <v>12</v>
      </c>
      <c r="AB27" s="27">
        <v>4</v>
      </c>
      <c r="AC27" s="27">
        <v>8</v>
      </c>
      <c r="AD27" s="27">
        <v>9</v>
      </c>
      <c r="AE27" s="27">
        <v>13</v>
      </c>
      <c r="AF27" s="27">
        <v>4</v>
      </c>
      <c r="AG27" s="27">
        <v>18</v>
      </c>
      <c r="AH27" s="27">
        <v>14</v>
      </c>
      <c r="AI27" s="27">
        <v>14</v>
      </c>
      <c r="AJ27" s="27">
        <v>8</v>
      </c>
      <c r="AK27" s="27">
        <v>18</v>
      </c>
      <c r="AL27" s="27">
        <v>15</v>
      </c>
      <c r="AM27" s="27">
        <v>8</v>
      </c>
      <c r="AN27" s="27">
        <v>4</v>
      </c>
      <c r="AO27" s="27">
        <v>0</v>
      </c>
      <c r="AP27" s="27">
        <v>0</v>
      </c>
      <c r="AQ27" s="27">
        <v>3</v>
      </c>
      <c r="AR27" s="27">
        <v>0</v>
      </c>
      <c r="AS27" s="27">
        <v>0</v>
      </c>
      <c r="AT27" s="27">
        <v>0</v>
      </c>
      <c r="AU27" s="27">
        <v>0</v>
      </c>
      <c r="AV27" s="30">
        <v>152</v>
      </c>
      <c r="AW27" s="31">
        <v>0.88372093023255816</v>
      </c>
      <c r="AX27" s="25">
        <f t="shared" si="0"/>
        <v>0</v>
      </c>
    </row>
    <row r="28" spans="1:50" ht="22" customHeight="1">
      <c r="A28" s="27"/>
      <c r="B28" s="28" t="s">
        <v>33</v>
      </c>
      <c r="C28" s="29">
        <v>103</v>
      </c>
      <c r="D28" s="29">
        <v>102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1</v>
      </c>
      <c r="Q28" s="27">
        <v>0</v>
      </c>
      <c r="R28" s="27">
        <v>0</v>
      </c>
      <c r="S28" s="27">
        <v>0</v>
      </c>
      <c r="T28" s="27">
        <v>1</v>
      </c>
      <c r="U28" s="27">
        <v>1</v>
      </c>
      <c r="V28" s="27">
        <v>0</v>
      </c>
      <c r="W28" s="27">
        <v>0</v>
      </c>
      <c r="X28" s="27">
        <v>0</v>
      </c>
      <c r="Y28" s="30">
        <v>3</v>
      </c>
      <c r="Z28" s="31">
        <v>2.9411764705882353E-2</v>
      </c>
      <c r="AA28" s="27">
        <v>0</v>
      </c>
      <c r="AB28" s="27">
        <v>3</v>
      </c>
      <c r="AC28" s="27">
        <v>2</v>
      </c>
      <c r="AD28" s="27">
        <v>3</v>
      </c>
      <c r="AE28" s="27">
        <v>1</v>
      </c>
      <c r="AF28" s="27">
        <v>2</v>
      </c>
      <c r="AG28" s="27">
        <v>7</v>
      </c>
      <c r="AH28" s="27">
        <v>7</v>
      </c>
      <c r="AI28" s="27">
        <v>12</v>
      </c>
      <c r="AJ28" s="27">
        <v>12</v>
      </c>
      <c r="AK28" s="27">
        <v>10</v>
      </c>
      <c r="AL28" s="27">
        <v>14</v>
      </c>
      <c r="AM28" s="27">
        <v>11</v>
      </c>
      <c r="AN28" s="27">
        <v>10</v>
      </c>
      <c r="AO28" s="27">
        <v>5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30">
        <v>99</v>
      </c>
      <c r="AW28" s="31">
        <v>0.97058823529411764</v>
      </c>
      <c r="AX28" s="25">
        <f t="shared" si="0"/>
        <v>0</v>
      </c>
    </row>
    <row r="29" spans="1:50" ht="22" customHeight="1">
      <c r="A29" s="27"/>
      <c r="B29" s="28" t="s">
        <v>34</v>
      </c>
      <c r="C29" s="29">
        <v>117</v>
      </c>
      <c r="D29" s="29">
        <v>117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1</v>
      </c>
      <c r="V29" s="27">
        <v>1</v>
      </c>
      <c r="W29" s="27">
        <v>0</v>
      </c>
      <c r="X29" s="27">
        <v>1</v>
      </c>
      <c r="Y29" s="30">
        <v>3</v>
      </c>
      <c r="Z29" s="31">
        <v>2.564102564102564E-2</v>
      </c>
      <c r="AA29" s="27">
        <v>2</v>
      </c>
      <c r="AB29" s="27">
        <v>1</v>
      </c>
      <c r="AC29" s="27">
        <v>4</v>
      </c>
      <c r="AD29" s="27">
        <v>6</v>
      </c>
      <c r="AE29" s="27">
        <v>3</v>
      </c>
      <c r="AF29" s="27">
        <v>4</v>
      </c>
      <c r="AG29" s="27">
        <v>8</v>
      </c>
      <c r="AH29" s="27">
        <v>15</v>
      </c>
      <c r="AI29" s="27">
        <v>11</v>
      </c>
      <c r="AJ29" s="27">
        <v>12</v>
      </c>
      <c r="AK29" s="27">
        <v>18</v>
      </c>
      <c r="AL29" s="27">
        <v>7</v>
      </c>
      <c r="AM29" s="27">
        <v>12</v>
      </c>
      <c r="AN29" s="27">
        <v>7</v>
      </c>
      <c r="AO29" s="27">
        <v>1</v>
      </c>
      <c r="AP29" s="27">
        <v>1</v>
      </c>
      <c r="AQ29" s="27">
        <v>2</v>
      </c>
      <c r="AR29" s="27">
        <v>0</v>
      </c>
      <c r="AS29" s="27">
        <v>0</v>
      </c>
      <c r="AT29" s="27">
        <v>0</v>
      </c>
      <c r="AU29" s="27">
        <v>0</v>
      </c>
      <c r="AV29" s="30">
        <v>114</v>
      </c>
      <c r="AW29" s="31">
        <v>0.97435897435897434</v>
      </c>
      <c r="AX29" s="25">
        <f t="shared" si="0"/>
        <v>0</v>
      </c>
    </row>
    <row r="30" spans="1:50" ht="22" customHeight="1">
      <c r="A30" s="27"/>
      <c r="B30" s="28" t="s">
        <v>35</v>
      </c>
      <c r="C30" s="29">
        <v>93</v>
      </c>
      <c r="D30" s="29">
        <v>93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1</v>
      </c>
      <c r="O30" s="27">
        <v>0</v>
      </c>
      <c r="P30" s="27">
        <v>0</v>
      </c>
      <c r="Q30" s="27">
        <v>2</v>
      </c>
      <c r="R30" s="27">
        <v>2</v>
      </c>
      <c r="S30" s="27">
        <v>1</v>
      </c>
      <c r="T30" s="27">
        <v>4</v>
      </c>
      <c r="U30" s="27">
        <v>2</v>
      </c>
      <c r="V30" s="27">
        <v>5</v>
      </c>
      <c r="W30" s="27">
        <v>3</v>
      </c>
      <c r="X30" s="27">
        <v>2</v>
      </c>
      <c r="Y30" s="30">
        <v>22</v>
      </c>
      <c r="Z30" s="31">
        <v>0.23655913978494625</v>
      </c>
      <c r="AA30" s="27">
        <v>10</v>
      </c>
      <c r="AB30" s="27">
        <v>4</v>
      </c>
      <c r="AC30" s="27">
        <v>5</v>
      </c>
      <c r="AD30" s="27">
        <v>10</v>
      </c>
      <c r="AE30" s="27">
        <v>3</v>
      </c>
      <c r="AF30" s="27">
        <v>9</v>
      </c>
      <c r="AG30" s="27">
        <v>9</v>
      </c>
      <c r="AH30" s="27">
        <v>5</v>
      </c>
      <c r="AI30" s="27">
        <v>5</v>
      </c>
      <c r="AJ30" s="27">
        <v>4</v>
      </c>
      <c r="AK30" s="27">
        <v>3</v>
      </c>
      <c r="AL30" s="27">
        <v>2</v>
      </c>
      <c r="AM30" s="27">
        <v>2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30">
        <v>71</v>
      </c>
      <c r="AW30" s="31">
        <v>0.76344086021505375</v>
      </c>
      <c r="AX30" s="25">
        <f t="shared" si="0"/>
        <v>0</v>
      </c>
    </row>
    <row r="31" spans="1:50" ht="22" customHeight="1">
      <c r="A31" s="27"/>
      <c r="B31" s="28" t="s">
        <v>36</v>
      </c>
      <c r="C31" s="29">
        <v>390</v>
      </c>
      <c r="D31" s="29">
        <v>386</v>
      </c>
      <c r="E31" s="27">
        <v>1</v>
      </c>
      <c r="F31" s="27">
        <v>0</v>
      </c>
      <c r="G31" s="27">
        <v>1</v>
      </c>
      <c r="H31" s="27">
        <v>0</v>
      </c>
      <c r="I31" s="27">
        <v>0</v>
      </c>
      <c r="J31" s="27">
        <v>0</v>
      </c>
      <c r="K31" s="27">
        <v>0</v>
      </c>
      <c r="L31" s="27">
        <v>2</v>
      </c>
      <c r="M31" s="27">
        <v>0</v>
      </c>
      <c r="N31" s="27">
        <v>0</v>
      </c>
      <c r="O31" s="27">
        <v>4</v>
      </c>
      <c r="P31" s="27">
        <v>0</v>
      </c>
      <c r="Q31" s="27">
        <v>4</v>
      </c>
      <c r="R31" s="27">
        <v>2</v>
      </c>
      <c r="S31" s="27">
        <v>2</v>
      </c>
      <c r="T31" s="27">
        <v>3</v>
      </c>
      <c r="U31" s="27">
        <v>4</v>
      </c>
      <c r="V31" s="27">
        <v>8</v>
      </c>
      <c r="W31" s="27">
        <v>9</v>
      </c>
      <c r="X31" s="27">
        <v>6</v>
      </c>
      <c r="Y31" s="30">
        <v>46</v>
      </c>
      <c r="Z31" s="31">
        <v>0.11917098445595854</v>
      </c>
      <c r="AA31" s="27">
        <v>22</v>
      </c>
      <c r="AB31" s="27">
        <v>16</v>
      </c>
      <c r="AC31" s="27">
        <v>13</v>
      </c>
      <c r="AD31" s="27">
        <v>20</v>
      </c>
      <c r="AE31" s="27">
        <v>17</v>
      </c>
      <c r="AF31" s="27">
        <v>27</v>
      </c>
      <c r="AG31" s="27">
        <v>24</v>
      </c>
      <c r="AH31" s="27">
        <v>36</v>
      </c>
      <c r="AI31" s="27">
        <v>37</v>
      </c>
      <c r="AJ31" s="27">
        <v>28</v>
      </c>
      <c r="AK31" s="27">
        <v>33</v>
      </c>
      <c r="AL31" s="27">
        <v>22</v>
      </c>
      <c r="AM31" s="27">
        <v>23</v>
      </c>
      <c r="AN31" s="27">
        <v>15</v>
      </c>
      <c r="AO31" s="27">
        <v>4</v>
      </c>
      <c r="AP31" s="27">
        <v>1</v>
      </c>
      <c r="AQ31" s="27">
        <v>2</v>
      </c>
      <c r="AR31" s="27">
        <v>0</v>
      </c>
      <c r="AS31" s="27">
        <v>0</v>
      </c>
      <c r="AT31" s="27">
        <v>0</v>
      </c>
      <c r="AU31" s="27">
        <v>0</v>
      </c>
      <c r="AV31" s="30">
        <v>340</v>
      </c>
      <c r="AW31" s="31">
        <v>0.88082901554404147</v>
      </c>
      <c r="AX31" s="25">
        <f t="shared" si="0"/>
        <v>0</v>
      </c>
    </row>
    <row r="32" spans="1:50" ht="22" customHeight="1">
      <c r="A32" s="27"/>
      <c r="B32" s="28" t="s">
        <v>37</v>
      </c>
      <c r="C32" s="29">
        <v>66</v>
      </c>
      <c r="D32" s="29">
        <v>66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1</v>
      </c>
      <c r="X32" s="27">
        <v>0</v>
      </c>
      <c r="Y32" s="30">
        <v>1</v>
      </c>
      <c r="Z32" s="31">
        <v>1.5151515151515152E-2</v>
      </c>
      <c r="AA32" s="27">
        <v>0</v>
      </c>
      <c r="AB32" s="27">
        <v>1</v>
      </c>
      <c r="AC32" s="27">
        <v>0</v>
      </c>
      <c r="AD32" s="27">
        <v>5</v>
      </c>
      <c r="AE32" s="27">
        <v>6</v>
      </c>
      <c r="AF32" s="27">
        <v>5</v>
      </c>
      <c r="AG32" s="27">
        <v>5</v>
      </c>
      <c r="AH32" s="27">
        <v>6</v>
      </c>
      <c r="AI32" s="27">
        <v>9</v>
      </c>
      <c r="AJ32" s="27">
        <v>10</v>
      </c>
      <c r="AK32" s="27">
        <v>4</v>
      </c>
      <c r="AL32" s="27">
        <v>8</v>
      </c>
      <c r="AM32" s="27">
        <v>3</v>
      </c>
      <c r="AN32" s="27">
        <v>2</v>
      </c>
      <c r="AO32" s="27">
        <v>1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30">
        <v>65</v>
      </c>
      <c r="AW32" s="31">
        <v>0.98484848484848486</v>
      </c>
      <c r="AX32" s="25">
        <f t="shared" si="0"/>
        <v>0</v>
      </c>
    </row>
    <row r="33" spans="1:50" ht="22" customHeight="1">
      <c r="A33" s="27"/>
      <c r="B33" s="28" t="s">
        <v>38</v>
      </c>
      <c r="C33" s="29">
        <v>179</v>
      </c>
      <c r="D33" s="29">
        <v>179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1</v>
      </c>
      <c r="K33" s="27">
        <v>0</v>
      </c>
      <c r="L33" s="27">
        <v>0</v>
      </c>
      <c r="M33" s="27">
        <v>2</v>
      </c>
      <c r="N33" s="27">
        <v>0</v>
      </c>
      <c r="O33" s="27">
        <v>1</v>
      </c>
      <c r="P33" s="27">
        <v>1</v>
      </c>
      <c r="Q33" s="27">
        <v>0</v>
      </c>
      <c r="R33" s="27">
        <v>2</v>
      </c>
      <c r="S33" s="27">
        <v>3</v>
      </c>
      <c r="T33" s="27">
        <v>0</v>
      </c>
      <c r="U33" s="27">
        <v>1</v>
      </c>
      <c r="V33" s="27">
        <v>2</v>
      </c>
      <c r="W33" s="27">
        <v>2</v>
      </c>
      <c r="X33" s="27">
        <v>3</v>
      </c>
      <c r="Y33" s="30">
        <v>18</v>
      </c>
      <c r="Z33" s="31">
        <v>0.1005586592178771</v>
      </c>
      <c r="AA33" s="27">
        <v>6</v>
      </c>
      <c r="AB33" s="27">
        <v>4</v>
      </c>
      <c r="AC33" s="27">
        <v>10</v>
      </c>
      <c r="AD33" s="27">
        <v>10</v>
      </c>
      <c r="AE33" s="27">
        <v>9</v>
      </c>
      <c r="AF33" s="27">
        <v>15</v>
      </c>
      <c r="AG33" s="27">
        <v>13</v>
      </c>
      <c r="AH33" s="27">
        <v>13</v>
      </c>
      <c r="AI33" s="27">
        <v>13</v>
      </c>
      <c r="AJ33" s="27">
        <v>14</v>
      </c>
      <c r="AK33" s="27">
        <v>15</v>
      </c>
      <c r="AL33" s="27">
        <v>13</v>
      </c>
      <c r="AM33" s="27">
        <v>16</v>
      </c>
      <c r="AN33" s="27">
        <v>6</v>
      </c>
      <c r="AO33" s="27">
        <v>2</v>
      </c>
      <c r="AP33" s="27">
        <v>1</v>
      </c>
      <c r="AQ33" s="27">
        <v>1</v>
      </c>
      <c r="AR33" s="27">
        <v>0</v>
      </c>
      <c r="AS33" s="27">
        <v>0</v>
      </c>
      <c r="AT33" s="27">
        <v>0</v>
      </c>
      <c r="AU33" s="27">
        <v>0</v>
      </c>
      <c r="AV33" s="30">
        <v>161</v>
      </c>
      <c r="AW33" s="31">
        <v>0.8994413407821229</v>
      </c>
      <c r="AX33" s="25">
        <f t="shared" si="0"/>
        <v>0</v>
      </c>
    </row>
    <row r="34" spans="1:50" s="26" customFormat="1" ht="22" customHeight="1">
      <c r="A34" s="33">
        <v>4</v>
      </c>
      <c r="B34" s="22" t="s">
        <v>39</v>
      </c>
      <c r="C34" s="23">
        <v>4588</v>
      </c>
      <c r="D34" s="23">
        <v>4568</v>
      </c>
      <c r="E34" s="23">
        <v>1</v>
      </c>
      <c r="F34" s="23">
        <v>1</v>
      </c>
      <c r="G34" s="23">
        <v>2</v>
      </c>
      <c r="H34" s="23">
        <v>3</v>
      </c>
      <c r="I34" s="23">
        <v>2</v>
      </c>
      <c r="J34" s="23">
        <v>5</v>
      </c>
      <c r="K34" s="23">
        <v>10</v>
      </c>
      <c r="L34" s="23">
        <v>17</v>
      </c>
      <c r="M34" s="23">
        <v>33</v>
      </c>
      <c r="N34" s="23">
        <v>29</v>
      </c>
      <c r="O34" s="23">
        <v>35</v>
      </c>
      <c r="P34" s="23">
        <v>45</v>
      </c>
      <c r="Q34" s="23">
        <v>47</v>
      </c>
      <c r="R34" s="23">
        <v>48</v>
      </c>
      <c r="S34" s="23">
        <v>73</v>
      </c>
      <c r="T34" s="23">
        <v>85</v>
      </c>
      <c r="U34" s="23">
        <v>102</v>
      </c>
      <c r="V34" s="23">
        <v>127</v>
      </c>
      <c r="W34" s="23">
        <v>137</v>
      </c>
      <c r="X34" s="23">
        <v>118</v>
      </c>
      <c r="Y34" s="23">
        <v>920</v>
      </c>
      <c r="Z34" s="24">
        <v>0.20140105078809106</v>
      </c>
      <c r="AA34" s="23">
        <v>221</v>
      </c>
      <c r="AB34" s="23">
        <v>211</v>
      </c>
      <c r="AC34" s="23">
        <v>244</v>
      </c>
      <c r="AD34" s="23">
        <v>235</v>
      </c>
      <c r="AE34" s="23">
        <v>285</v>
      </c>
      <c r="AF34" s="23">
        <v>302</v>
      </c>
      <c r="AG34" s="23">
        <v>326</v>
      </c>
      <c r="AH34" s="23">
        <v>269</v>
      </c>
      <c r="AI34" s="23">
        <v>306</v>
      </c>
      <c r="AJ34" s="23">
        <v>284</v>
      </c>
      <c r="AK34" s="23">
        <v>270</v>
      </c>
      <c r="AL34" s="23">
        <v>190</v>
      </c>
      <c r="AM34" s="23">
        <v>164</v>
      </c>
      <c r="AN34" s="23">
        <v>133</v>
      </c>
      <c r="AO34" s="23">
        <v>108</v>
      </c>
      <c r="AP34" s="23">
        <v>60</v>
      </c>
      <c r="AQ34" s="23">
        <v>33</v>
      </c>
      <c r="AR34" s="23">
        <v>7</v>
      </c>
      <c r="AS34" s="23">
        <v>0</v>
      </c>
      <c r="AT34" s="23">
        <v>0</v>
      </c>
      <c r="AU34" s="23">
        <v>0</v>
      </c>
      <c r="AV34" s="23">
        <v>3648</v>
      </c>
      <c r="AW34" s="24">
        <v>0.79859894921190888</v>
      </c>
      <c r="AX34" s="25">
        <f t="shared" si="0"/>
        <v>0</v>
      </c>
    </row>
    <row r="35" spans="1:50" ht="22" customHeight="1">
      <c r="A35" s="27"/>
      <c r="B35" s="28" t="s">
        <v>40</v>
      </c>
      <c r="C35" s="29">
        <v>401</v>
      </c>
      <c r="D35" s="29">
        <v>401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1</v>
      </c>
      <c r="N35" s="27">
        <v>0</v>
      </c>
      <c r="O35" s="27">
        <v>0</v>
      </c>
      <c r="P35" s="27">
        <v>0</v>
      </c>
      <c r="Q35" s="27">
        <v>1</v>
      </c>
      <c r="R35" s="27">
        <v>2</v>
      </c>
      <c r="S35" s="27">
        <v>1</v>
      </c>
      <c r="T35" s="27">
        <v>5</v>
      </c>
      <c r="U35" s="27">
        <v>1</v>
      </c>
      <c r="V35" s="27">
        <v>9</v>
      </c>
      <c r="W35" s="27">
        <v>12</v>
      </c>
      <c r="X35" s="27">
        <v>7</v>
      </c>
      <c r="Y35" s="30">
        <v>39</v>
      </c>
      <c r="Z35" s="31">
        <v>9.7256857855361589E-2</v>
      </c>
      <c r="AA35" s="27">
        <v>20</v>
      </c>
      <c r="AB35" s="27">
        <v>15</v>
      </c>
      <c r="AC35" s="27">
        <v>19</v>
      </c>
      <c r="AD35" s="27">
        <v>25</v>
      </c>
      <c r="AE35" s="27">
        <v>37</v>
      </c>
      <c r="AF35" s="27">
        <v>35</v>
      </c>
      <c r="AG35" s="27">
        <v>37</v>
      </c>
      <c r="AH35" s="27">
        <v>27</v>
      </c>
      <c r="AI35" s="27">
        <v>41</v>
      </c>
      <c r="AJ35" s="27">
        <v>29</v>
      </c>
      <c r="AK35" s="27">
        <v>23</v>
      </c>
      <c r="AL35" s="27">
        <v>24</v>
      </c>
      <c r="AM35" s="27">
        <v>16</v>
      </c>
      <c r="AN35" s="27">
        <v>6</v>
      </c>
      <c r="AO35" s="27">
        <v>7</v>
      </c>
      <c r="AP35" s="27">
        <v>0</v>
      </c>
      <c r="AQ35" s="27">
        <v>1</v>
      </c>
      <c r="AR35" s="27">
        <v>0</v>
      </c>
      <c r="AS35" s="27">
        <v>0</v>
      </c>
      <c r="AT35" s="27">
        <v>0</v>
      </c>
      <c r="AU35" s="27">
        <v>0</v>
      </c>
      <c r="AV35" s="30">
        <v>362</v>
      </c>
      <c r="AW35" s="31">
        <v>0.90274314214463836</v>
      </c>
      <c r="AX35" s="25">
        <f t="shared" si="0"/>
        <v>0</v>
      </c>
    </row>
    <row r="36" spans="1:50" ht="22" customHeight="1">
      <c r="A36" s="27"/>
      <c r="B36" s="28" t="s">
        <v>41</v>
      </c>
      <c r="C36" s="29">
        <v>306</v>
      </c>
      <c r="D36" s="29">
        <v>305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4</v>
      </c>
      <c r="P36" s="27">
        <v>2</v>
      </c>
      <c r="Q36" s="27">
        <v>1</v>
      </c>
      <c r="R36" s="27">
        <v>4</v>
      </c>
      <c r="S36" s="27">
        <v>4</v>
      </c>
      <c r="T36" s="27">
        <v>6</v>
      </c>
      <c r="U36" s="27">
        <v>6</v>
      </c>
      <c r="V36" s="27">
        <v>6</v>
      </c>
      <c r="W36" s="27">
        <v>13</v>
      </c>
      <c r="X36" s="27">
        <v>9</v>
      </c>
      <c r="Y36" s="30">
        <v>55</v>
      </c>
      <c r="Z36" s="31">
        <v>0.18032786885245902</v>
      </c>
      <c r="AA36" s="27">
        <v>19</v>
      </c>
      <c r="AB36" s="27">
        <v>19</v>
      </c>
      <c r="AC36" s="27">
        <v>22</v>
      </c>
      <c r="AD36" s="27">
        <v>25</v>
      </c>
      <c r="AE36" s="27">
        <v>24</v>
      </c>
      <c r="AF36" s="27">
        <v>22</v>
      </c>
      <c r="AG36" s="27">
        <v>19</v>
      </c>
      <c r="AH36" s="27">
        <v>18</v>
      </c>
      <c r="AI36" s="27">
        <v>14</v>
      </c>
      <c r="AJ36" s="27">
        <v>17</v>
      </c>
      <c r="AK36" s="27">
        <v>20</v>
      </c>
      <c r="AL36" s="27">
        <v>8</v>
      </c>
      <c r="AM36" s="27">
        <v>12</v>
      </c>
      <c r="AN36" s="27">
        <v>8</v>
      </c>
      <c r="AO36" s="27">
        <v>3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30">
        <v>250</v>
      </c>
      <c r="AW36" s="31">
        <v>0.81967213114754101</v>
      </c>
      <c r="AX36" s="25">
        <f t="shared" si="0"/>
        <v>0</v>
      </c>
    </row>
    <row r="37" spans="1:50" ht="22" customHeight="1">
      <c r="A37" s="27"/>
      <c r="B37" s="28" t="s">
        <v>42</v>
      </c>
      <c r="C37" s="29">
        <v>110</v>
      </c>
      <c r="D37" s="29">
        <v>108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30">
        <v>0</v>
      </c>
      <c r="Z37" s="31">
        <v>0</v>
      </c>
      <c r="AA37" s="27">
        <v>0</v>
      </c>
      <c r="AB37" s="27">
        <v>0</v>
      </c>
      <c r="AC37" s="27">
        <v>0</v>
      </c>
      <c r="AD37" s="27">
        <v>1</v>
      </c>
      <c r="AE37" s="27">
        <v>0</v>
      </c>
      <c r="AF37" s="27">
        <v>1</v>
      </c>
      <c r="AG37" s="27">
        <v>4</v>
      </c>
      <c r="AH37" s="27">
        <v>3</v>
      </c>
      <c r="AI37" s="27">
        <v>6</v>
      </c>
      <c r="AJ37" s="27">
        <v>8</v>
      </c>
      <c r="AK37" s="27">
        <v>6</v>
      </c>
      <c r="AL37" s="27">
        <v>12</v>
      </c>
      <c r="AM37" s="27">
        <v>11</v>
      </c>
      <c r="AN37" s="27">
        <v>14</v>
      </c>
      <c r="AO37" s="27">
        <v>21</v>
      </c>
      <c r="AP37" s="27">
        <v>10</v>
      </c>
      <c r="AQ37" s="27">
        <v>9</v>
      </c>
      <c r="AR37" s="27">
        <v>2</v>
      </c>
      <c r="AS37" s="27">
        <v>0</v>
      </c>
      <c r="AT37" s="27">
        <v>0</v>
      </c>
      <c r="AU37" s="27">
        <v>0</v>
      </c>
      <c r="AV37" s="30">
        <v>108</v>
      </c>
      <c r="AW37" s="31">
        <v>1</v>
      </c>
      <c r="AX37" s="25">
        <f t="shared" si="0"/>
        <v>0</v>
      </c>
    </row>
    <row r="38" spans="1:50" ht="22" customHeight="1">
      <c r="A38" s="27"/>
      <c r="B38" s="28" t="s">
        <v>43</v>
      </c>
      <c r="C38" s="29">
        <v>434</v>
      </c>
      <c r="D38" s="29">
        <v>433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1</v>
      </c>
      <c r="M38" s="27">
        <v>2</v>
      </c>
      <c r="N38" s="27">
        <v>1</v>
      </c>
      <c r="O38" s="27">
        <v>1</v>
      </c>
      <c r="P38" s="27">
        <v>5</v>
      </c>
      <c r="Q38" s="27">
        <v>3</v>
      </c>
      <c r="R38" s="27">
        <v>4</v>
      </c>
      <c r="S38" s="27">
        <v>5</v>
      </c>
      <c r="T38" s="27">
        <v>11</v>
      </c>
      <c r="U38" s="27">
        <v>9</v>
      </c>
      <c r="V38" s="27">
        <v>14</v>
      </c>
      <c r="W38" s="27">
        <v>14</v>
      </c>
      <c r="X38" s="27">
        <v>9</v>
      </c>
      <c r="Y38" s="30">
        <v>80</v>
      </c>
      <c r="Z38" s="31">
        <v>0.18475750577367206</v>
      </c>
      <c r="AA38" s="27">
        <v>19</v>
      </c>
      <c r="AB38" s="27">
        <v>23</v>
      </c>
      <c r="AC38" s="27">
        <v>19</v>
      </c>
      <c r="AD38" s="27">
        <v>23</v>
      </c>
      <c r="AE38" s="27">
        <v>22</v>
      </c>
      <c r="AF38" s="27">
        <v>41</v>
      </c>
      <c r="AG38" s="27">
        <v>38</v>
      </c>
      <c r="AH38" s="27">
        <v>34</v>
      </c>
      <c r="AI38" s="27">
        <v>30</v>
      </c>
      <c r="AJ38" s="27">
        <v>24</v>
      </c>
      <c r="AK38" s="27">
        <v>25</v>
      </c>
      <c r="AL38" s="27">
        <v>13</v>
      </c>
      <c r="AM38" s="27">
        <v>13</v>
      </c>
      <c r="AN38" s="27">
        <v>17</v>
      </c>
      <c r="AO38" s="27">
        <v>7</v>
      </c>
      <c r="AP38" s="27">
        <v>2</v>
      </c>
      <c r="AQ38" s="27">
        <v>2</v>
      </c>
      <c r="AR38" s="27">
        <v>1</v>
      </c>
      <c r="AS38" s="27">
        <v>0</v>
      </c>
      <c r="AT38" s="27">
        <v>0</v>
      </c>
      <c r="AU38" s="27">
        <v>0</v>
      </c>
      <c r="AV38" s="30">
        <v>353</v>
      </c>
      <c r="AW38" s="31">
        <v>0.815242494226328</v>
      </c>
      <c r="AX38" s="25">
        <f t="shared" si="0"/>
        <v>0</v>
      </c>
    </row>
    <row r="39" spans="1:50" ht="22" customHeight="1">
      <c r="A39" s="27"/>
      <c r="B39" s="28" t="s">
        <v>44</v>
      </c>
      <c r="C39" s="29">
        <v>544</v>
      </c>
      <c r="D39" s="29">
        <v>538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1</v>
      </c>
      <c r="M39" s="27">
        <v>1</v>
      </c>
      <c r="N39" s="27">
        <v>3</v>
      </c>
      <c r="O39" s="27">
        <v>4</v>
      </c>
      <c r="P39" s="27">
        <v>3</v>
      </c>
      <c r="Q39" s="27">
        <v>5</v>
      </c>
      <c r="R39" s="27">
        <v>8</v>
      </c>
      <c r="S39" s="27">
        <v>4</v>
      </c>
      <c r="T39" s="27">
        <v>6</v>
      </c>
      <c r="U39" s="27">
        <v>9</v>
      </c>
      <c r="V39" s="27">
        <v>11</v>
      </c>
      <c r="W39" s="27">
        <v>13</v>
      </c>
      <c r="X39" s="27">
        <v>8</v>
      </c>
      <c r="Y39" s="30">
        <v>76</v>
      </c>
      <c r="Z39" s="31">
        <v>0.14126394052044611</v>
      </c>
      <c r="AA39" s="27">
        <v>21</v>
      </c>
      <c r="AB39" s="27">
        <v>23</v>
      </c>
      <c r="AC39" s="27">
        <v>20</v>
      </c>
      <c r="AD39" s="27">
        <v>22</v>
      </c>
      <c r="AE39" s="27">
        <v>29</v>
      </c>
      <c r="AF39" s="27">
        <v>42</v>
      </c>
      <c r="AG39" s="27">
        <v>33</v>
      </c>
      <c r="AH39" s="27">
        <v>29</v>
      </c>
      <c r="AI39" s="27">
        <v>28</v>
      </c>
      <c r="AJ39" s="27">
        <v>51</v>
      </c>
      <c r="AK39" s="27">
        <v>48</v>
      </c>
      <c r="AL39" s="27">
        <v>30</v>
      </c>
      <c r="AM39" s="27">
        <v>27</v>
      </c>
      <c r="AN39" s="27">
        <v>22</v>
      </c>
      <c r="AO39" s="27">
        <v>16</v>
      </c>
      <c r="AP39" s="27">
        <v>17</v>
      </c>
      <c r="AQ39" s="27">
        <v>3</v>
      </c>
      <c r="AR39" s="27">
        <v>1</v>
      </c>
      <c r="AS39" s="27">
        <v>0</v>
      </c>
      <c r="AT39" s="27">
        <v>0</v>
      </c>
      <c r="AU39" s="27">
        <v>0</v>
      </c>
      <c r="AV39" s="30">
        <v>462</v>
      </c>
      <c r="AW39" s="31">
        <v>0.85873605947955389</v>
      </c>
      <c r="AX39" s="25">
        <f t="shared" si="0"/>
        <v>0</v>
      </c>
    </row>
    <row r="40" spans="1:50" ht="22" customHeight="1">
      <c r="A40" s="27"/>
      <c r="B40" s="28" t="s">
        <v>45</v>
      </c>
      <c r="C40" s="29">
        <v>542</v>
      </c>
      <c r="D40" s="29">
        <v>538</v>
      </c>
      <c r="E40" s="27">
        <v>0</v>
      </c>
      <c r="F40" s="27">
        <v>0</v>
      </c>
      <c r="G40" s="27">
        <v>1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3</v>
      </c>
      <c r="N40" s="27">
        <v>4</v>
      </c>
      <c r="O40" s="27">
        <v>3</v>
      </c>
      <c r="P40" s="27">
        <v>4</v>
      </c>
      <c r="Q40" s="27">
        <v>5</v>
      </c>
      <c r="R40" s="27">
        <v>2</v>
      </c>
      <c r="S40" s="27">
        <v>11</v>
      </c>
      <c r="T40" s="27">
        <v>5</v>
      </c>
      <c r="U40" s="27">
        <v>6</v>
      </c>
      <c r="V40" s="27">
        <v>11</v>
      </c>
      <c r="W40" s="27">
        <v>12</v>
      </c>
      <c r="X40" s="27">
        <v>15</v>
      </c>
      <c r="Y40" s="30">
        <v>82</v>
      </c>
      <c r="Z40" s="31">
        <v>0.15241635687732341</v>
      </c>
      <c r="AA40" s="27">
        <v>16</v>
      </c>
      <c r="AB40" s="27">
        <v>24</v>
      </c>
      <c r="AC40" s="27">
        <v>36</v>
      </c>
      <c r="AD40" s="27">
        <v>31</v>
      </c>
      <c r="AE40" s="27">
        <v>37</v>
      </c>
      <c r="AF40" s="27">
        <v>35</v>
      </c>
      <c r="AG40" s="27">
        <v>46</v>
      </c>
      <c r="AH40" s="27">
        <v>43</v>
      </c>
      <c r="AI40" s="27">
        <v>44</v>
      </c>
      <c r="AJ40" s="27">
        <v>33</v>
      </c>
      <c r="AK40" s="27">
        <v>42</v>
      </c>
      <c r="AL40" s="27">
        <v>28</v>
      </c>
      <c r="AM40" s="27">
        <v>20</v>
      </c>
      <c r="AN40" s="27">
        <v>9</v>
      </c>
      <c r="AO40" s="27">
        <v>6</v>
      </c>
      <c r="AP40" s="27">
        <v>2</v>
      </c>
      <c r="AQ40" s="27">
        <v>4</v>
      </c>
      <c r="AR40" s="27">
        <v>0</v>
      </c>
      <c r="AS40" s="27">
        <v>0</v>
      </c>
      <c r="AT40" s="27">
        <v>0</v>
      </c>
      <c r="AU40" s="27">
        <v>0</v>
      </c>
      <c r="AV40" s="30">
        <v>456</v>
      </c>
      <c r="AW40" s="31">
        <v>0.84758364312267653</v>
      </c>
      <c r="AX40" s="25">
        <f t="shared" si="0"/>
        <v>0</v>
      </c>
    </row>
    <row r="41" spans="1:50" ht="22" customHeight="1">
      <c r="A41" s="27"/>
      <c r="B41" s="28" t="s">
        <v>46</v>
      </c>
      <c r="C41" s="29">
        <v>594</v>
      </c>
      <c r="D41" s="29">
        <v>592</v>
      </c>
      <c r="E41" s="27">
        <v>0</v>
      </c>
      <c r="F41" s="27">
        <v>0</v>
      </c>
      <c r="G41" s="27">
        <v>0</v>
      </c>
      <c r="H41" s="27">
        <v>0</v>
      </c>
      <c r="I41" s="27">
        <v>1</v>
      </c>
      <c r="J41" s="27">
        <v>0</v>
      </c>
      <c r="K41" s="27">
        <v>2</v>
      </c>
      <c r="L41" s="27">
        <v>3</v>
      </c>
      <c r="M41" s="27">
        <v>4</v>
      </c>
      <c r="N41" s="27">
        <v>4</v>
      </c>
      <c r="O41" s="27">
        <v>6</v>
      </c>
      <c r="P41" s="27">
        <v>2</v>
      </c>
      <c r="Q41" s="27">
        <v>6</v>
      </c>
      <c r="R41" s="27">
        <v>1</v>
      </c>
      <c r="S41" s="27">
        <v>12</v>
      </c>
      <c r="T41" s="27">
        <v>10</v>
      </c>
      <c r="U41" s="27">
        <v>17</v>
      </c>
      <c r="V41" s="27">
        <v>17</v>
      </c>
      <c r="W41" s="27">
        <v>13</v>
      </c>
      <c r="X41" s="27">
        <v>14</v>
      </c>
      <c r="Y41" s="30">
        <v>112</v>
      </c>
      <c r="Z41" s="31">
        <v>0.1891891891891892</v>
      </c>
      <c r="AA41" s="27">
        <v>33</v>
      </c>
      <c r="AB41" s="27">
        <v>30</v>
      </c>
      <c r="AC41" s="27">
        <v>31</v>
      </c>
      <c r="AD41" s="27">
        <v>38</v>
      </c>
      <c r="AE41" s="27">
        <v>37</v>
      </c>
      <c r="AF41" s="27">
        <v>39</v>
      </c>
      <c r="AG41" s="27">
        <v>49</v>
      </c>
      <c r="AH41" s="27">
        <v>32</v>
      </c>
      <c r="AI41" s="27">
        <v>39</v>
      </c>
      <c r="AJ41" s="27">
        <v>33</v>
      </c>
      <c r="AK41" s="27">
        <v>37</v>
      </c>
      <c r="AL41" s="27">
        <v>23</v>
      </c>
      <c r="AM41" s="27">
        <v>16</v>
      </c>
      <c r="AN41" s="27">
        <v>17</v>
      </c>
      <c r="AO41" s="27">
        <v>14</v>
      </c>
      <c r="AP41" s="27">
        <v>9</v>
      </c>
      <c r="AQ41" s="27">
        <v>2</v>
      </c>
      <c r="AR41" s="27">
        <v>1</v>
      </c>
      <c r="AS41" s="27">
        <v>0</v>
      </c>
      <c r="AT41" s="27">
        <v>0</v>
      </c>
      <c r="AU41" s="27">
        <v>0</v>
      </c>
      <c r="AV41" s="30">
        <v>480</v>
      </c>
      <c r="AW41" s="31">
        <v>0.81081081081081086</v>
      </c>
      <c r="AX41" s="25">
        <f t="shared" si="0"/>
        <v>0</v>
      </c>
    </row>
    <row r="42" spans="1:50" ht="22" customHeight="1">
      <c r="A42" s="27"/>
      <c r="B42" s="28" t="s">
        <v>47</v>
      </c>
      <c r="C42" s="29">
        <v>703</v>
      </c>
      <c r="D42" s="29">
        <v>702</v>
      </c>
      <c r="E42" s="27">
        <v>0</v>
      </c>
      <c r="F42" s="27">
        <v>1</v>
      </c>
      <c r="G42" s="27">
        <v>1</v>
      </c>
      <c r="H42" s="27">
        <v>0</v>
      </c>
      <c r="I42" s="27">
        <v>1</v>
      </c>
      <c r="J42" s="27">
        <v>2</v>
      </c>
      <c r="K42" s="27">
        <v>1</v>
      </c>
      <c r="L42" s="27">
        <v>5</v>
      </c>
      <c r="M42" s="27">
        <v>7</v>
      </c>
      <c r="N42" s="27">
        <v>4</v>
      </c>
      <c r="O42" s="27">
        <v>10</v>
      </c>
      <c r="P42" s="27">
        <v>15</v>
      </c>
      <c r="Q42" s="27">
        <v>10</v>
      </c>
      <c r="R42" s="27">
        <v>11</v>
      </c>
      <c r="S42" s="27">
        <v>11</v>
      </c>
      <c r="T42" s="27">
        <v>16</v>
      </c>
      <c r="U42" s="27">
        <v>17</v>
      </c>
      <c r="V42" s="27">
        <v>22</v>
      </c>
      <c r="W42" s="27">
        <v>20</v>
      </c>
      <c r="X42" s="27">
        <v>20</v>
      </c>
      <c r="Y42" s="30">
        <v>174</v>
      </c>
      <c r="Z42" s="31">
        <v>0.24786324786324787</v>
      </c>
      <c r="AA42" s="27">
        <v>41</v>
      </c>
      <c r="AB42" s="27">
        <v>27</v>
      </c>
      <c r="AC42" s="27">
        <v>32</v>
      </c>
      <c r="AD42" s="27">
        <v>28</v>
      </c>
      <c r="AE42" s="27">
        <v>42</v>
      </c>
      <c r="AF42" s="27">
        <v>39</v>
      </c>
      <c r="AG42" s="27">
        <v>34</v>
      </c>
      <c r="AH42" s="27">
        <v>35</v>
      </c>
      <c r="AI42" s="27">
        <v>48</v>
      </c>
      <c r="AJ42" s="27">
        <v>42</v>
      </c>
      <c r="AK42" s="27">
        <v>39</v>
      </c>
      <c r="AL42" s="27">
        <v>29</v>
      </c>
      <c r="AM42" s="27">
        <v>32</v>
      </c>
      <c r="AN42" s="27">
        <v>23</v>
      </c>
      <c r="AO42" s="27">
        <v>19</v>
      </c>
      <c r="AP42" s="27">
        <v>12</v>
      </c>
      <c r="AQ42" s="27">
        <v>5</v>
      </c>
      <c r="AR42" s="27">
        <v>1</v>
      </c>
      <c r="AS42" s="27">
        <v>0</v>
      </c>
      <c r="AT42" s="27">
        <v>0</v>
      </c>
      <c r="AU42" s="27">
        <v>0</v>
      </c>
      <c r="AV42" s="30">
        <v>528</v>
      </c>
      <c r="AW42" s="31">
        <v>0.75213675213675213</v>
      </c>
      <c r="AX42" s="25">
        <f t="shared" si="0"/>
        <v>0</v>
      </c>
    </row>
    <row r="43" spans="1:50" ht="22" customHeight="1">
      <c r="A43" s="27"/>
      <c r="B43" s="28" t="s">
        <v>48</v>
      </c>
      <c r="C43" s="29">
        <v>924</v>
      </c>
      <c r="D43" s="29">
        <v>921</v>
      </c>
      <c r="E43" s="27">
        <v>1</v>
      </c>
      <c r="F43" s="27">
        <v>0</v>
      </c>
      <c r="G43" s="27">
        <v>0</v>
      </c>
      <c r="H43" s="27">
        <v>3</v>
      </c>
      <c r="I43" s="27">
        <v>0</v>
      </c>
      <c r="J43" s="27">
        <v>2</v>
      </c>
      <c r="K43" s="27">
        <v>7</v>
      </c>
      <c r="L43" s="27">
        <v>7</v>
      </c>
      <c r="M43" s="27">
        <v>14</v>
      </c>
      <c r="N43" s="27">
        <v>12</v>
      </c>
      <c r="O43" s="27">
        <v>7</v>
      </c>
      <c r="P43" s="27">
        <v>14</v>
      </c>
      <c r="Q43" s="27">
        <v>15</v>
      </c>
      <c r="R43" s="27">
        <v>15</v>
      </c>
      <c r="S43" s="27">
        <v>25</v>
      </c>
      <c r="T43" s="27">
        <v>24</v>
      </c>
      <c r="U43" s="27">
        <v>37</v>
      </c>
      <c r="V43" s="27">
        <v>36</v>
      </c>
      <c r="W43" s="27">
        <v>40</v>
      </c>
      <c r="X43" s="27">
        <v>35</v>
      </c>
      <c r="Y43" s="30">
        <v>294</v>
      </c>
      <c r="Z43" s="31">
        <v>0.31921824104234525</v>
      </c>
      <c r="AA43" s="27">
        <v>52</v>
      </c>
      <c r="AB43" s="27">
        <v>50</v>
      </c>
      <c r="AC43" s="27">
        <v>63</v>
      </c>
      <c r="AD43" s="27">
        <v>42</v>
      </c>
      <c r="AE43" s="27">
        <v>56</v>
      </c>
      <c r="AF43" s="27">
        <v>47</v>
      </c>
      <c r="AG43" s="27">
        <v>65</v>
      </c>
      <c r="AH43" s="27">
        <v>48</v>
      </c>
      <c r="AI43" s="27">
        <v>55</v>
      </c>
      <c r="AJ43" s="27">
        <v>42</v>
      </c>
      <c r="AK43" s="27">
        <v>29</v>
      </c>
      <c r="AL43" s="27">
        <v>20</v>
      </c>
      <c r="AM43" s="27">
        <v>14</v>
      </c>
      <c r="AN43" s="27">
        <v>15</v>
      </c>
      <c r="AO43" s="27">
        <v>13</v>
      </c>
      <c r="AP43" s="27">
        <v>8</v>
      </c>
      <c r="AQ43" s="27">
        <v>7</v>
      </c>
      <c r="AR43" s="27">
        <v>1</v>
      </c>
      <c r="AS43" s="27">
        <v>0</v>
      </c>
      <c r="AT43" s="27">
        <v>0</v>
      </c>
      <c r="AU43" s="27">
        <v>0</v>
      </c>
      <c r="AV43" s="30">
        <v>627</v>
      </c>
      <c r="AW43" s="31">
        <v>0.68078175895765469</v>
      </c>
      <c r="AX43" s="25">
        <f>D43-Y43-AV43</f>
        <v>0</v>
      </c>
    </row>
    <row r="44" spans="1:50" ht="22" customHeight="1">
      <c r="A44" s="27"/>
      <c r="B44" s="28" t="s">
        <v>49</v>
      </c>
      <c r="C44" s="29">
        <v>7</v>
      </c>
      <c r="D44" s="29">
        <v>7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1</v>
      </c>
      <c r="O44" s="27">
        <v>0</v>
      </c>
      <c r="P44" s="27">
        <v>0</v>
      </c>
      <c r="Q44" s="27">
        <v>0</v>
      </c>
      <c r="R44" s="27">
        <v>1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1</v>
      </c>
      <c r="Y44" s="30">
        <v>4</v>
      </c>
      <c r="Z44" s="31">
        <v>0.5714285714285714</v>
      </c>
      <c r="AA44" s="27">
        <v>0</v>
      </c>
      <c r="AB44" s="27">
        <v>0</v>
      </c>
      <c r="AC44" s="27">
        <v>1</v>
      </c>
      <c r="AD44" s="27">
        <v>0</v>
      </c>
      <c r="AE44" s="27">
        <v>1</v>
      </c>
      <c r="AF44" s="27">
        <v>0</v>
      </c>
      <c r="AG44" s="27">
        <v>0</v>
      </c>
      <c r="AH44" s="27">
        <v>0</v>
      </c>
      <c r="AI44" s="27">
        <v>0</v>
      </c>
      <c r="AJ44" s="27">
        <v>1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30">
        <v>3</v>
      </c>
      <c r="AW44" s="31">
        <v>0.42857142857142855</v>
      </c>
      <c r="AX44" s="25">
        <f t="shared" si="0"/>
        <v>0</v>
      </c>
    </row>
    <row r="45" spans="1:50" ht="22" customHeight="1">
      <c r="A45" s="27"/>
      <c r="B45" s="28" t="s">
        <v>50</v>
      </c>
      <c r="C45" s="29">
        <v>20</v>
      </c>
      <c r="D45" s="29">
        <v>20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1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30">
        <v>1</v>
      </c>
      <c r="Z45" s="31">
        <v>0.05</v>
      </c>
      <c r="AA45" s="27">
        <v>0</v>
      </c>
      <c r="AB45" s="27">
        <v>0</v>
      </c>
      <c r="AC45" s="27">
        <v>1</v>
      </c>
      <c r="AD45" s="27">
        <v>0</v>
      </c>
      <c r="AE45" s="27">
        <v>0</v>
      </c>
      <c r="AF45" s="27">
        <v>1</v>
      </c>
      <c r="AG45" s="27">
        <v>1</v>
      </c>
      <c r="AH45" s="27">
        <v>0</v>
      </c>
      <c r="AI45" s="27">
        <v>1</v>
      </c>
      <c r="AJ45" s="27">
        <v>4</v>
      </c>
      <c r="AK45" s="27">
        <v>1</v>
      </c>
      <c r="AL45" s="27">
        <v>3</v>
      </c>
      <c r="AM45" s="27">
        <v>3</v>
      </c>
      <c r="AN45" s="27">
        <v>2</v>
      </c>
      <c r="AO45" s="27">
        <v>2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30">
        <v>19</v>
      </c>
      <c r="AW45" s="31">
        <v>0.95</v>
      </c>
      <c r="AX45" s="25">
        <f t="shared" si="0"/>
        <v>0</v>
      </c>
    </row>
    <row r="46" spans="1:50" ht="22" customHeight="1">
      <c r="A46" s="27"/>
      <c r="B46" s="28" t="s">
        <v>51</v>
      </c>
      <c r="C46" s="29">
        <v>3</v>
      </c>
      <c r="D46" s="29">
        <v>3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1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1</v>
      </c>
      <c r="U46" s="27">
        <v>0</v>
      </c>
      <c r="V46" s="27">
        <v>1</v>
      </c>
      <c r="W46" s="27">
        <v>0</v>
      </c>
      <c r="X46" s="27">
        <v>0</v>
      </c>
      <c r="Y46" s="30">
        <v>3</v>
      </c>
      <c r="Z46" s="31">
        <v>1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30">
        <v>0</v>
      </c>
      <c r="AW46" s="31">
        <v>0</v>
      </c>
      <c r="AX46" s="25"/>
    </row>
    <row r="47" spans="1:50" s="26" customFormat="1" ht="22" customHeight="1">
      <c r="A47" s="33">
        <v>5</v>
      </c>
      <c r="B47" s="22" t="s">
        <v>52</v>
      </c>
      <c r="C47" s="23">
        <v>1334</v>
      </c>
      <c r="D47" s="23">
        <v>1326</v>
      </c>
      <c r="E47" s="23">
        <v>0</v>
      </c>
      <c r="F47" s="23">
        <v>0</v>
      </c>
      <c r="G47" s="23">
        <v>0</v>
      </c>
      <c r="H47" s="23">
        <v>1</v>
      </c>
      <c r="I47" s="23">
        <v>0</v>
      </c>
      <c r="J47" s="23">
        <v>0</v>
      </c>
      <c r="K47" s="23">
        <v>1</v>
      </c>
      <c r="L47" s="23">
        <v>0</v>
      </c>
      <c r="M47" s="23">
        <v>0</v>
      </c>
      <c r="N47" s="23">
        <v>3</v>
      </c>
      <c r="O47" s="23">
        <v>7</v>
      </c>
      <c r="P47" s="23">
        <v>3</v>
      </c>
      <c r="Q47" s="23">
        <v>11</v>
      </c>
      <c r="R47" s="23">
        <v>12</v>
      </c>
      <c r="S47" s="23">
        <v>19</v>
      </c>
      <c r="T47" s="23">
        <v>15</v>
      </c>
      <c r="U47" s="23">
        <v>12</v>
      </c>
      <c r="V47" s="23">
        <v>32</v>
      </c>
      <c r="W47" s="23">
        <v>38</v>
      </c>
      <c r="X47" s="23">
        <v>38</v>
      </c>
      <c r="Y47" s="23">
        <v>192</v>
      </c>
      <c r="Z47" s="24">
        <v>0.14479638009049775</v>
      </c>
      <c r="AA47" s="23">
        <v>54</v>
      </c>
      <c r="AB47" s="23">
        <v>77</v>
      </c>
      <c r="AC47" s="23">
        <v>79</v>
      </c>
      <c r="AD47" s="23">
        <v>82</v>
      </c>
      <c r="AE47" s="23">
        <v>95</v>
      </c>
      <c r="AF47" s="23">
        <v>97</v>
      </c>
      <c r="AG47" s="23">
        <v>106</v>
      </c>
      <c r="AH47" s="23">
        <v>86</v>
      </c>
      <c r="AI47" s="23">
        <v>96</v>
      </c>
      <c r="AJ47" s="23">
        <v>79</v>
      </c>
      <c r="AK47" s="23">
        <v>71</v>
      </c>
      <c r="AL47" s="23">
        <v>65</v>
      </c>
      <c r="AM47" s="23">
        <v>66</v>
      </c>
      <c r="AN47" s="23">
        <v>40</v>
      </c>
      <c r="AO47" s="23">
        <v>28</v>
      </c>
      <c r="AP47" s="23">
        <v>13</v>
      </c>
      <c r="AQ47" s="23">
        <v>0</v>
      </c>
      <c r="AR47" s="23">
        <v>0</v>
      </c>
      <c r="AS47" s="23">
        <v>0</v>
      </c>
      <c r="AT47" s="23">
        <v>0</v>
      </c>
      <c r="AU47" s="23">
        <v>0</v>
      </c>
      <c r="AV47" s="23">
        <v>1134</v>
      </c>
      <c r="AW47" s="24">
        <v>0.85520361990950222</v>
      </c>
      <c r="AX47" s="25">
        <f t="shared" si="0"/>
        <v>0</v>
      </c>
    </row>
    <row r="48" spans="1:50" ht="22" customHeight="1">
      <c r="A48" s="27"/>
      <c r="B48" s="28" t="s">
        <v>53</v>
      </c>
      <c r="C48" s="29">
        <v>183</v>
      </c>
      <c r="D48" s="29">
        <v>182</v>
      </c>
      <c r="E48" s="27">
        <v>0</v>
      </c>
      <c r="F48" s="27">
        <v>0</v>
      </c>
      <c r="G48" s="27">
        <v>0</v>
      </c>
      <c r="H48" s="27">
        <v>1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2</v>
      </c>
      <c r="Q48" s="27">
        <v>2</v>
      </c>
      <c r="R48" s="27">
        <v>1</v>
      </c>
      <c r="S48" s="27">
        <v>3</v>
      </c>
      <c r="T48" s="27">
        <v>4</v>
      </c>
      <c r="U48" s="27">
        <v>1</v>
      </c>
      <c r="V48" s="27">
        <v>7</v>
      </c>
      <c r="W48" s="27">
        <v>7</v>
      </c>
      <c r="X48" s="27">
        <v>4</v>
      </c>
      <c r="Y48" s="30">
        <v>32</v>
      </c>
      <c r="Z48" s="31">
        <v>0.17582417582417584</v>
      </c>
      <c r="AA48" s="27">
        <v>11</v>
      </c>
      <c r="AB48" s="27">
        <v>20</v>
      </c>
      <c r="AC48" s="27">
        <v>12</v>
      </c>
      <c r="AD48" s="27">
        <v>11</v>
      </c>
      <c r="AE48" s="27">
        <v>12</v>
      </c>
      <c r="AF48" s="27">
        <v>14</v>
      </c>
      <c r="AG48" s="27">
        <v>12</v>
      </c>
      <c r="AH48" s="27">
        <v>12</v>
      </c>
      <c r="AI48" s="27">
        <v>10</v>
      </c>
      <c r="AJ48" s="27">
        <v>8</v>
      </c>
      <c r="AK48" s="27">
        <v>6</v>
      </c>
      <c r="AL48" s="27">
        <v>7</v>
      </c>
      <c r="AM48" s="27">
        <v>8</v>
      </c>
      <c r="AN48" s="27">
        <v>6</v>
      </c>
      <c r="AO48" s="27">
        <v>1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30">
        <v>150</v>
      </c>
      <c r="AW48" s="31">
        <v>0.82417582417582413</v>
      </c>
      <c r="AX48" s="25">
        <f t="shared" si="0"/>
        <v>0</v>
      </c>
    </row>
    <row r="49" spans="1:50" ht="22" customHeight="1">
      <c r="A49" s="27"/>
      <c r="B49" s="28" t="s">
        <v>54</v>
      </c>
      <c r="C49" s="29">
        <v>118</v>
      </c>
      <c r="D49" s="29">
        <v>118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1</v>
      </c>
      <c r="O49" s="27">
        <v>0</v>
      </c>
      <c r="P49" s="27">
        <v>1</v>
      </c>
      <c r="Q49" s="27">
        <v>0</v>
      </c>
      <c r="R49" s="27">
        <v>2</v>
      </c>
      <c r="S49" s="27">
        <v>3</v>
      </c>
      <c r="T49" s="27">
        <v>4</v>
      </c>
      <c r="U49" s="27">
        <v>2</v>
      </c>
      <c r="V49" s="27">
        <v>8</v>
      </c>
      <c r="W49" s="27">
        <v>4</v>
      </c>
      <c r="X49" s="27">
        <v>5</v>
      </c>
      <c r="Y49" s="30">
        <v>30</v>
      </c>
      <c r="Z49" s="31">
        <v>0.25423728813559321</v>
      </c>
      <c r="AA49" s="27">
        <v>8</v>
      </c>
      <c r="AB49" s="27">
        <v>14</v>
      </c>
      <c r="AC49" s="27">
        <v>6</v>
      </c>
      <c r="AD49" s="27">
        <v>6</v>
      </c>
      <c r="AE49" s="27">
        <v>13</v>
      </c>
      <c r="AF49" s="27">
        <v>10</v>
      </c>
      <c r="AG49" s="27">
        <v>8</v>
      </c>
      <c r="AH49" s="27">
        <v>9</v>
      </c>
      <c r="AI49" s="27">
        <v>3</v>
      </c>
      <c r="AJ49" s="27">
        <v>3</v>
      </c>
      <c r="AK49" s="27">
        <v>4</v>
      </c>
      <c r="AL49" s="27">
        <v>1</v>
      </c>
      <c r="AM49" s="27">
        <v>1</v>
      </c>
      <c r="AN49" s="27">
        <v>1</v>
      </c>
      <c r="AO49" s="27">
        <v>0</v>
      </c>
      <c r="AP49" s="27">
        <v>1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30">
        <v>88</v>
      </c>
      <c r="AW49" s="31">
        <v>0.74576271186440679</v>
      </c>
      <c r="AX49" s="25">
        <f t="shared" si="0"/>
        <v>0</v>
      </c>
    </row>
    <row r="50" spans="1:50" ht="22" customHeight="1">
      <c r="A50" s="27"/>
      <c r="B50" s="28" t="s">
        <v>55</v>
      </c>
      <c r="C50" s="29">
        <v>189</v>
      </c>
      <c r="D50" s="29">
        <v>188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1</v>
      </c>
      <c r="O50" s="27">
        <v>0</v>
      </c>
      <c r="P50" s="27">
        <v>0</v>
      </c>
      <c r="Q50" s="27">
        <v>2</v>
      </c>
      <c r="R50" s="27">
        <v>2</v>
      </c>
      <c r="S50" s="27">
        <v>1</v>
      </c>
      <c r="T50" s="27">
        <v>0</v>
      </c>
      <c r="U50" s="27">
        <v>1</v>
      </c>
      <c r="V50" s="27">
        <v>2</v>
      </c>
      <c r="W50" s="27">
        <v>7</v>
      </c>
      <c r="X50" s="27">
        <v>5</v>
      </c>
      <c r="Y50" s="30">
        <v>21</v>
      </c>
      <c r="Z50" s="31">
        <v>0.11170212765957446</v>
      </c>
      <c r="AA50" s="27">
        <v>5</v>
      </c>
      <c r="AB50" s="27">
        <v>12</v>
      </c>
      <c r="AC50" s="27">
        <v>14</v>
      </c>
      <c r="AD50" s="27">
        <v>14</v>
      </c>
      <c r="AE50" s="27">
        <v>11</v>
      </c>
      <c r="AF50" s="27">
        <v>14</v>
      </c>
      <c r="AG50" s="27">
        <v>14</v>
      </c>
      <c r="AH50" s="27">
        <v>13</v>
      </c>
      <c r="AI50" s="27">
        <v>11</v>
      </c>
      <c r="AJ50" s="27">
        <v>14</v>
      </c>
      <c r="AK50" s="27">
        <v>11</v>
      </c>
      <c r="AL50" s="27">
        <v>12</v>
      </c>
      <c r="AM50" s="27">
        <v>9</v>
      </c>
      <c r="AN50" s="27">
        <v>6</v>
      </c>
      <c r="AO50" s="27">
        <v>5</v>
      </c>
      <c r="AP50" s="27">
        <v>2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30">
        <v>167</v>
      </c>
      <c r="AW50" s="31">
        <v>0.88829787234042556</v>
      </c>
      <c r="AX50" s="25">
        <f t="shared" si="0"/>
        <v>0</v>
      </c>
    </row>
    <row r="51" spans="1:50" ht="22" customHeight="1">
      <c r="A51" s="27"/>
      <c r="B51" s="28" t="s">
        <v>56</v>
      </c>
      <c r="C51" s="29">
        <v>85</v>
      </c>
      <c r="D51" s="29">
        <v>85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30">
        <v>0</v>
      </c>
      <c r="Z51" s="31">
        <v>0</v>
      </c>
      <c r="AA51" s="27">
        <v>1</v>
      </c>
      <c r="AB51" s="27">
        <v>1</v>
      </c>
      <c r="AC51" s="27">
        <v>1</v>
      </c>
      <c r="AD51" s="27">
        <v>1</v>
      </c>
      <c r="AE51" s="27">
        <v>3</v>
      </c>
      <c r="AF51" s="27">
        <v>5</v>
      </c>
      <c r="AG51" s="27">
        <v>5</v>
      </c>
      <c r="AH51" s="27">
        <v>5</v>
      </c>
      <c r="AI51" s="27">
        <v>9</v>
      </c>
      <c r="AJ51" s="27">
        <v>4</v>
      </c>
      <c r="AK51" s="27">
        <v>9</v>
      </c>
      <c r="AL51" s="27">
        <v>12</v>
      </c>
      <c r="AM51" s="27">
        <v>8</v>
      </c>
      <c r="AN51" s="27">
        <v>10</v>
      </c>
      <c r="AO51" s="27">
        <v>7</v>
      </c>
      <c r="AP51" s="27">
        <v>4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30">
        <v>85</v>
      </c>
      <c r="AW51" s="31">
        <v>1</v>
      </c>
      <c r="AX51" s="25">
        <f t="shared" si="0"/>
        <v>0</v>
      </c>
    </row>
    <row r="52" spans="1:50" ht="22" customHeight="1">
      <c r="A52" s="27"/>
      <c r="B52" s="28" t="s">
        <v>57</v>
      </c>
      <c r="C52" s="29">
        <v>219</v>
      </c>
      <c r="D52" s="29">
        <v>219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1</v>
      </c>
      <c r="P52" s="27">
        <v>0</v>
      </c>
      <c r="Q52" s="27">
        <v>1</v>
      </c>
      <c r="R52" s="27">
        <v>1</v>
      </c>
      <c r="S52" s="27">
        <v>1</v>
      </c>
      <c r="T52" s="27">
        <v>3</v>
      </c>
      <c r="U52" s="27">
        <v>1</v>
      </c>
      <c r="V52" s="27">
        <v>5</v>
      </c>
      <c r="W52" s="27">
        <v>3</v>
      </c>
      <c r="X52" s="27">
        <v>4</v>
      </c>
      <c r="Y52" s="30">
        <v>20</v>
      </c>
      <c r="Z52" s="31">
        <v>9.1324200913242004E-2</v>
      </c>
      <c r="AA52" s="27">
        <v>9</v>
      </c>
      <c r="AB52" s="27">
        <v>6</v>
      </c>
      <c r="AC52" s="27">
        <v>10</v>
      </c>
      <c r="AD52" s="27">
        <v>11</v>
      </c>
      <c r="AE52" s="27">
        <v>7</v>
      </c>
      <c r="AF52" s="27">
        <v>16</v>
      </c>
      <c r="AG52" s="27">
        <v>24</v>
      </c>
      <c r="AH52" s="27">
        <v>13</v>
      </c>
      <c r="AI52" s="27">
        <v>29</v>
      </c>
      <c r="AJ52" s="27">
        <v>18</v>
      </c>
      <c r="AK52" s="27">
        <v>11</v>
      </c>
      <c r="AL52" s="27">
        <v>13</v>
      </c>
      <c r="AM52" s="27">
        <v>17</v>
      </c>
      <c r="AN52" s="27">
        <v>7</v>
      </c>
      <c r="AO52" s="27">
        <v>5</v>
      </c>
      <c r="AP52" s="27">
        <v>3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30">
        <v>199</v>
      </c>
      <c r="AW52" s="31">
        <v>0.908675799086758</v>
      </c>
      <c r="AX52" s="25">
        <f t="shared" si="0"/>
        <v>0</v>
      </c>
    </row>
    <row r="53" spans="1:50" ht="22" customHeight="1">
      <c r="A53" s="27"/>
      <c r="B53" s="28" t="s">
        <v>58</v>
      </c>
      <c r="C53" s="29">
        <v>47</v>
      </c>
      <c r="D53" s="29">
        <v>43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1</v>
      </c>
      <c r="S53" s="27">
        <v>0</v>
      </c>
      <c r="T53" s="27">
        <v>0</v>
      </c>
      <c r="U53" s="27">
        <v>0</v>
      </c>
      <c r="V53" s="27">
        <v>1</v>
      </c>
      <c r="W53" s="27">
        <v>0</v>
      </c>
      <c r="X53" s="27">
        <v>1</v>
      </c>
      <c r="Y53" s="30">
        <v>3</v>
      </c>
      <c r="Z53" s="31">
        <v>6.9767441860465115E-2</v>
      </c>
      <c r="AA53" s="27">
        <v>2</v>
      </c>
      <c r="AB53" s="27">
        <v>2</v>
      </c>
      <c r="AC53" s="27">
        <v>1</v>
      </c>
      <c r="AD53" s="27">
        <v>2</v>
      </c>
      <c r="AE53" s="27">
        <v>4</v>
      </c>
      <c r="AF53" s="27">
        <v>1</v>
      </c>
      <c r="AG53" s="27">
        <v>4</v>
      </c>
      <c r="AH53" s="27">
        <v>6</v>
      </c>
      <c r="AI53" s="27">
        <v>1</v>
      </c>
      <c r="AJ53" s="27">
        <v>5</v>
      </c>
      <c r="AK53" s="27">
        <v>4</v>
      </c>
      <c r="AL53" s="27">
        <v>3</v>
      </c>
      <c r="AM53" s="27">
        <v>2</v>
      </c>
      <c r="AN53" s="27">
        <v>1</v>
      </c>
      <c r="AO53" s="27">
        <v>0</v>
      </c>
      <c r="AP53" s="27">
        <v>2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30">
        <v>40</v>
      </c>
      <c r="AW53" s="31">
        <v>0.93023255813953487</v>
      </c>
      <c r="AX53" s="25">
        <f t="shared" si="0"/>
        <v>0</v>
      </c>
    </row>
    <row r="54" spans="1:50" ht="22" customHeight="1">
      <c r="A54" s="27"/>
      <c r="B54" s="28" t="s">
        <v>59</v>
      </c>
      <c r="C54" s="29">
        <v>252</v>
      </c>
      <c r="D54" s="29">
        <v>251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1</v>
      </c>
      <c r="O54" s="27">
        <v>0</v>
      </c>
      <c r="P54" s="27">
        <v>0</v>
      </c>
      <c r="Q54" s="27">
        <v>2</v>
      </c>
      <c r="R54" s="27">
        <v>2</v>
      </c>
      <c r="S54" s="27">
        <v>8</v>
      </c>
      <c r="T54" s="27">
        <v>2</v>
      </c>
      <c r="U54" s="27">
        <v>3</v>
      </c>
      <c r="V54" s="27">
        <v>6</v>
      </c>
      <c r="W54" s="27">
        <v>10</v>
      </c>
      <c r="X54" s="27">
        <v>11</v>
      </c>
      <c r="Y54" s="30">
        <v>45</v>
      </c>
      <c r="Z54" s="31">
        <v>0.17928286852589642</v>
      </c>
      <c r="AA54" s="27">
        <v>8</v>
      </c>
      <c r="AB54" s="27">
        <v>10</v>
      </c>
      <c r="AC54" s="27">
        <v>22</v>
      </c>
      <c r="AD54" s="27">
        <v>25</v>
      </c>
      <c r="AE54" s="27">
        <v>23</v>
      </c>
      <c r="AF54" s="27">
        <v>20</v>
      </c>
      <c r="AG54" s="27">
        <v>19</v>
      </c>
      <c r="AH54" s="27">
        <v>14</v>
      </c>
      <c r="AI54" s="27">
        <v>15</v>
      </c>
      <c r="AJ54" s="27">
        <v>16</v>
      </c>
      <c r="AK54" s="27">
        <v>8</v>
      </c>
      <c r="AL54" s="27">
        <v>7</v>
      </c>
      <c r="AM54" s="27">
        <v>5</v>
      </c>
      <c r="AN54" s="27">
        <v>7</v>
      </c>
      <c r="AO54" s="27">
        <v>7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30">
        <v>206</v>
      </c>
      <c r="AW54" s="31">
        <v>0.82071713147410363</v>
      </c>
      <c r="AX54" s="25">
        <f t="shared" si="0"/>
        <v>0</v>
      </c>
    </row>
    <row r="55" spans="1:50" ht="22" customHeight="1">
      <c r="A55" s="27"/>
      <c r="B55" s="28" t="s">
        <v>60</v>
      </c>
      <c r="C55" s="29">
        <v>98</v>
      </c>
      <c r="D55" s="29">
        <v>98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1</v>
      </c>
      <c r="L55" s="27">
        <v>0</v>
      </c>
      <c r="M55" s="27">
        <v>0</v>
      </c>
      <c r="N55" s="27">
        <v>0</v>
      </c>
      <c r="O55" s="27">
        <v>4</v>
      </c>
      <c r="P55" s="27">
        <v>0</v>
      </c>
      <c r="Q55" s="27">
        <v>2</v>
      </c>
      <c r="R55" s="27">
        <v>3</v>
      </c>
      <c r="S55" s="27">
        <v>3</v>
      </c>
      <c r="T55" s="27">
        <v>2</v>
      </c>
      <c r="U55" s="27">
        <v>3</v>
      </c>
      <c r="V55" s="27">
        <v>0</v>
      </c>
      <c r="W55" s="27">
        <v>2</v>
      </c>
      <c r="X55" s="27">
        <v>3</v>
      </c>
      <c r="Y55" s="30">
        <v>23</v>
      </c>
      <c r="Z55" s="31">
        <v>0.23469387755102042</v>
      </c>
      <c r="AA55" s="27">
        <v>4</v>
      </c>
      <c r="AB55" s="27">
        <v>1</v>
      </c>
      <c r="AC55" s="27">
        <v>3</v>
      </c>
      <c r="AD55" s="27">
        <v>5</v>
      </c>
      <c r="AE55" s="27">
        <v>10</v>
      </c>
      <c r="AF55" s="27">
        <v>6</v>
      </c>
      <c r="AG55" s="27">
        <v>7</v>
      </c>
      <c r="AH55" s="27">
        <v>2</v>
      </c>
      <c r="AI55" s="27">
        <v>5</v>
      </c>
      <c r="AJ55" s="27">
        <v>5</v>
      </c>
      <c r="AK55" s="27">
        <v>9</v>
      </c>
      <c r="AL55" s="27">
        <v>4</v>
      </c>
      <c r="AM55" s="27">
        <v>11</v>
      </c>
      <c r="AN55" s="27">
        <v>1</v>
      </c>
      <c r="AO55" s="27">
        <v>1</v>
      </c>
      <c r="AP55" s="27">
        <v>1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30">
        <v>75</v>
      </c>
      <c r="AW55" s="31">
        <v>0.76530612244897955</v>
      </c>
      <c r="AX55" s="25">
        <f t="shared" si="0"/>
        <v>0</v>
      </c>
    </row>
    <row r="56" spans="1:50" ht="22" customHeight="1">
      <c r="A56" s="27"/>
      <c r="B56" s="28" t="s">
        <v>61</v>
      </c>
      <c r="C56" s="29">
        <v>143</v>
      </c>
      <c r="D56" s="29">
        <v>142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2</v>
      </c>
      <c r="P56" s="27">
        <v>0</v>
      </c>
      <c r="Q56" s="27">
        <v>2</v>
      </c>
      <c r="R56" s="27">
        <v>0</v>
      </c>
      <c r="S56" s="27">
        <v>0</v>
      </c>
      <c r="T56" s="27">
        <v>0</v>
      </c>
      <c r="U56" s="27">
        <v>1</v>
      </c>
      <c r="V56" s="27">
        <v>3</v>
      </c>
      <c r="W56" s="27">
        <v>5</v>
      </c>
      <c r="X56" s="27">
        <v>5</v>
      </c>
      <c r="Y56" s="30">
        <v>18</v>
      </c>
      <c r="Z56" s="31">
        <v>0.12676056338028169</v>
      </c>
      <c r="AA56" s="27">
        <v>6</v>
      </c>
      <c r="AB56" s="27">
        <v>11</v>
      </c>
      <c r="AC56" s="27">
        <v>10</v>
      </c>
      <c r="AD56" s="27">
        <v>7</v>
      </c>
      <c r="AE56" s="27">
        <v>12</v>
      </c>
      <c r="AF56" s="27">
        <v>11</v>
      </c>
      <c r="AG56" s="27">
        <v>13</v>
      </c>
      <c r="AH56" s="27">
        <v>12</v>
      </c>
      <c r="AI56" s="27">
        <v>13</v>
      </c>
      <c r="AJ56" s="27">
        <v>6</v>
      </c>
      <c r="AK56" s="27">
        <v>9</v>
      </c>
      <c r="AL56" s="27">
        <v>6</v>
      </c>
      <c r="AM56" s="27">
        <v>5</v>
      </c>
      <c r="AN56" s="27">
        <v>1</v>
      </c>
      <c r="AO56" s="27">
        <v>2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30">
        <v>124</v>
      </c>
      <c r="AW56" s="31">
        <v>0.87323943661971826</v>
      </c>
      <c r="AX56" s="25"/>
    </row>
    <row r="57" spans="1:50" s="26" customFormat="1" ht="22" customHeight="1">
      <c r="A57" s="33">
        <v>6</v>
      </c>
      <c r="B57" s="22" t="s">
        <v>62</v>
      </c>
      <c r="C57" s="23">
        <v>2088</v>
      </c>
      <c r="D57" s="23">
        <v>2086</v>
      </c>
      <c r="E57" s="23">
        <v>0</v>
      </c>
      <c r="F57" s="23">
        <v>0</v>
      </c>
      <c r="G57" s="23">
        <v>1</v>
      </c>
      <c r="H57" s="23">
        <v>2</v>
      </c>
      <c r="I57" s="23">
        <v>1</v>
      </c>
      <c r="J57" s="23">
        <v>0</v>
      </c>
      <c r="K57" s="23">
        <v>3</v>
      </c>
      <c r="L57" s="23">
        <v>0</v>
      </c>
      <c r="M57" s="23">
        <v>6</v>
      </c>
      <c r="N57" s="23">
        <v>4</v>
      </c>
      <c r="O57" s="23">
        <v>6</v>
      </c>
      <c r="P57" s="23">
        <v>6</v>
      </c>
      <c r="Q57" s="23">
        <v>7</v>
      </c>
      <c r="R57" s="23">
        <v>9</v>
      </c>
      <c r="S57" s="23">
        <v>15</v>
      </c>
      <c r="T57" s="23">
        <v>18</v>
      </c>
      <c r="U57" s="23">
        <v>22</v>
      </c>
      <c r="V57" s="23">
        <v>29</v>
      </c>
      <c r="W57" s="23">
        <v>32</v>
      </c>
      <c r="X57" s="23">
        <v>34</v>
      </c>
      <c r="Y57" s="23">
        <v>195</v>
      </c>
      <c r="Z57" s="24">
        <v>9.3480345158197503E-2</v>
      </c>
      <c r="AA57" s="23">
        <v>61</v>
      </c>
      <c r="AB57" s="23">
        <v>59</v>
      </c>
      <c r="AC57" s="23">
        <v>72</v>
      </c>
      <c r="AD57" s="23">
        <v>109</v>
      </c>
      <c r="AE57" s="23">
        <v>113</v>
      </c>
      <c r="AF57" s="23">
        <v>134</v>
      </c>
      <c r="AG57" s="23">
        <v>153</v>
      </c>
      <c r="AH57" s="23">
        <v>181</v>
      </c>
      <c r="AI57" s="23">
        <v>223</v>
      </c>
      <c r="AJ57" s="23">
        <v>195</v>
      </c>
      <c r="AK57" s="23">
        <v>173</v>
      </c>
      <c r="AL57" s="23">
        <v>140</v>
      </c>
      <c r="AM57" s="23">
        <v>119</v>
      </c>
      <c r="AN57" s="23">
        <v>83</v>
      </c>
      <c r="AO57" s="23">
        <v>43</v>
      </c>
      <c r="AP57" s="23">
        <v>18</v>
      </c>
      <c r="AQ57" s="23">
        <v>10</v>
      </c>
      <c r="AR57" s="23">
        <v>4</v>
      </c>
      <c r="AS57" s="23">
        <v>1</v>
      </c>
      <c r="AT57" s="23">
        <v>0</v>
      </c>
      <c r="AU57" s="23">
        <v>0</v>
      </c>
      <c r="AV57" s="23">
        <v>1891</v>
      </c>
      <c r="AW57" s="24">
        <v>0.90651965484180252</v>
      </c>
      <c r="AX57" s="25">
        <f t="shared" ref="AX57:AX110" si="1">D57-Y57-AV57</f>
        <v>0</v>
      </c>
    </row>
    <row r="58" spans="1:50" ht="22" customHeight="1">
      <c r="A58" s="27"/>
      <c r="B58" s="28" t="s">
        <v>63</v>
      </c>
      <c r="C58" s="29">
        <v>157</v>
      </c>
      <c r="D58" s="29">
        <v>157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1</v>
      </c>
      <c r="T58" s="27">
        <v>0</v>
      </c>
      <c r="U58" s="27">
        <v>1</v>
      </c>
      <c r="V58" s="27">
        <v>2</v>
      </c>
      <c r="W58" s="27">
        <v>3</v>
      </c>
      <c r="X58" s="27">
        <v>1</v>
      </c>
      <c r="Y58" s="30">
        <v>8</v>
      </c>
      <c r="Z58" s="31">
        <v>5.0955414012738856E-2</v>
      </c>
      <c r="AA58" s="27">
        <v>2</v>
      </c>
      <c r="AB58" s="27">
        <v>2</v>
      </c>
      <c r="AC58" s="27">
        <v>6</v>
      </c>
      <c r="AD58" s="27">
        <v>10</v>
      </c>
      <c r="AE58" s="27">
        <v>10</v>
      </c>
      <c r="AF58" s="27">
        <v>11</v>
      </c>
      <c r="AG58" s="27">
        <v>15</v>
      </c>
      <c r="AH58" s="27">
        <v>16</v>
      </c>
      <c r="AI58" s="27">
        <v>20</v>
      </c>
      <c r="AJ58" s="27">
        <v>14</v>
      </c>
      <c r="AK58" s="27">
        <v>15</v>
      </c>
      <c r="AL58" s="27">
        <v>7</v>
      </c>
      <c r="AM58" s="27">
        <v>11</v>
      </c>
      <c r="AN58" s="27">
        <v>7</v>
      </c>
      <c r="AO58" s="27">
        <v>3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30">
        <v>149</v>
      </c>
      <c r="AW58" s="31">
        <v>0.94904458598726116</v>
      </c>
      <c r="AX58" s="25">
        <f t="shared" si="1"/>
        <v>0</v>
      </c>
    </row>
    <row r="59" spans="1:50" ht="22" customHeight="1">
      <c r="A59" s="27"/>
      <c r="B59" s="28" t="s">
        <v>64</v>
      </c>
      <c r="C59" s="29">
        <v>53</v>
      </c>
      <c r="D59" s="29">
        <v>53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1</v>
      </c>
      <c r="Y59" s="30">
        <v>1</v>
      </c>
      <c r="Z59" s="31">
        <v>1.8867924528301886E-2</v>
      </c>
      <c r="AA59" s="27">
        <v>1</v>
      </c>
      <c r="AB59" s="27">
        <v>1</v>
      </c>
      <c r="AC59" s="27">
        <v>0</v>
      </c>
      <c r="AD59" s="27">
        <v>4</v>
      </c>
      <c r="AE59" s="27">
        <v>5</v>
      </c>
      <c r="AF59" s="27">
        <v>3</v>
      </c>
      <c r="AG59" s="27">
        <v>6</v>
      </c>
      <c r="AH59" s="27">
        <v>6</v>
      </c>
      <c r="AI59" s="27">
        <v>7</v>
      </c>
      <c r="AJ59" s="27">
        <v>3</v>
      </c>
      <c r="AK59" s="27">
        <v>2</v>
      </c>
      <c r="AL59" s="27">
        <v>8</v>
      </c>
      <c r="AM59" s="27">
        <v>3</v>
      </c>
      <c r="AN59" s="27">
        <v>3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30">
        <v>52</v>
      </c>
      <c r="AW59" s="31">
        <v>0.98113207547169812</v>
      </c>
      <c r="AX59" s="25">
        <f t="shared" si="1"/>
        <v>0</v>
      </c>
    </row>
    <row r="60" spans="1:50" ht="22" customHeight="1">
      <c r="A60" s="27"/>
      <c r="B60" s="28" t="s">
        <v>65</v>
      </c>
      <c r="C60" s="29">
        <v>154</v>
      </c>
      <c r="D60" s="29">
        <v>154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1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3</v>
      </c>
      <c r="T60" s="27">
        <v>1</v>
      </c>
      <c r="U60" s="27">
        <v>0</v>
      </c>
      <c r="V60" s="27">
        <v>3</v>
      </c>
      <c r="W60" s="27">
        <v>3</v>
      </c>
      <c r="X60" s="27">
        <v>3</v>
      </c>
      <c r="Y60" s="30">
        <v>14</v>
      </c>
      <c r="Z60" s="31">
        <v>9.0909090909090912E-2</v>
      </c>
      <c r="AA60" s="27">
        <v>1</v>
      </c>
      <c r="AB60" s="27">
        <v>5</v>
      </c>
      <c r="AC60" s="27">
        <v>8</v>
      </c>
      <c r="AD60" s="27">
        <v>13</v>
      </c>
      <c r="AE60" s="27">
        <v>4</v>
      </c>
      <c r="AF60" s="27">
        <v>14</v>
      </c>
      <c r="AG60" s="27">
        <v>12</v>
      </c>
      <c r="AH60" s="27">
        <v>13</v>
      </c>
      <c r="AI60" s="27">
        <v>20</v>
      </c>
      <c r="AJ60" s="27">
        <v>12</v>
      </c>
      <c r="AK60" s="27">
        <v>11</v>
      </c>
      <c r="AL60" s="27">
        <v>9</v>
      </c>
      <c r="AM60" s="27">
        <v>9</v>
      </c>
      <c r="AN60" s="27">
        <v>2</v>
      </c>
      <c r="AO60" s="27">
        <v>4</v>
      </c>
      <c r="AP60" s="27">
        <v>3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30">
        <v>140</v>
      </c>
      <c r="AW60" s="31">
        <v>0.90909090909090906</v>
      </c>
      <c r="AX60" s="25">
        <f t="shared" si="1"/>
        <v>0</v>
      </c>
    </row>
    <row r="61" spans="1:50" ht="22" customHeight="1">
      <c r="A61" s="27"/>
      <c r="B61" s="28" t="s">
        <v>66</v>
      </c>
      <c r="C61" s="29">
        <v>245</v>
      </c>
      <c r="D61" s="29">
        <v>245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2</v>
      </c>
      <c r="N61" s="27">
        <v>0</v>
      </c>
      <c r="O61" s="27">
        <v>0</v>
      </c>
      <c r="P61" s="27">
        <v>0</v>
      </c>
      <c r="Q61" s="27">
        <v>1</v>
      </c>
      <c r="R61" s="27">
        <v>0</v>
      </c>
      <c r="S61" s="27">
        <v>1</v>
      </c>
      <c r="T61" s="27">
        <v>1</v>
      </c>
      <c r="U61" s="27">
        <v>2</v>
      </c>
      <c r="V61" s="27">
        <v>2</v>
      </c>
      <c r="W61" s="27">
        <v>3</v>
      </c>
      <c r="X61" s="27">
        <v>3</v>
      </c>
      <c r="Y61" s="30">
        <v>15</v>
      </c>
      <c r="Z61" s="31">
        <v>6.1224489795918366E-2</v>
      </c>
      <c r="AA61" s="27">
        <v>3</v>
      </c>
      <c r="AB61" s="27">
        <v>7</v>
      </c>
      <c r="AC61" s="27">
        <v>8</v>
      </c>
      <c r="AD61" s="27">
        <v>8</v>
      </c>
      <c r="AE61" s="27">
        <v>12</v>
      </c>
      <c r="AF61" s="27">
        <v>11</v>
      </c>
      <c r="AG61" s="27">
        <v>12</v>
      </c>
      <c r="AH61" s="27">
        <v>21</v>
      </c>
      <c r="AI61" s="27">
        <v>21</v>
      </c>
      <c r="AJ61" s="27">
        <v>25</v>
      </c>
      <c r="AK61" s="27">
        <v>23</v>
      </c>
      <c r="AL61" s="27">
        <v>22</v>
      </c>
      <c r="AM61" s="27">
        <v>22</v>
      </c>
      <c r="AN61" s="27">
        <v>20</v>
      </c>
      <c r="AO61" s="27">
        <v>5</v>
      </c>
      <c r="AP61" s="27">
        <v>3</v>
      </c>
      <c r="AQ61" s="27">
        <v>4</v>
      </c>
      <c r="AR61" s="27">
        <v>3</v>
      </c>
      <c r="AS61" s="27">
        <v>0</v>
      </c>
      <c r="AT61" s="27">
        <v>0</v>
      </c>
      <c r="AU61" s="27">
        <v>0</v>
      </c>
      <c r="AV61" s="30">
        <v>230</v>
      </c>
      <c r="AW61" s="31">
        <v>0.93877551020408168</v>
      </c>
      <c r="AX61" s="25">
        <f t="shared" si="1"/>
        <v>0</v>
      </c>
    </row>
    <row r="62" spans="1:50" ht="22" customHeight="1">
      <c r="A62" s="27"/>
      <c r="B62" s="28" t="s">
        <v>67</v>
      </c>
      <c r="C62" s="29">
        <v>286</v>
      </c>
      <c r="D62" s="29">
        <v>286</v>
      </c>
      <c r="E62" s="27">
        <v>0</v>
      </c>
      <c r="F62" s="27">
        <v>0</v>
      </c>
      <c r="G62" s="27">
        <v>0</v>
      </c>
      <c r="H62" s="27">
        <v>2</v>
      </c>
      <c r="I62" s="27">
        <v>0</v>
      </c>
      <c r="J62" s="27">
        <v>0</v>
      </c>
      <c r="K62" s="27">
        <v>1</v>
      </c>
      <c r="L62" s="27">
        <v>0</v>
      </c>
      <c r="M62" s="27">
        <v>1</v>
      </c>
      <c r="N62" s="27">
        <v>1</v>
      </c>
      <c r="O62" s="27">
        <v>2</v>
      </c>
      <c r="P62" s="27">
        <v>1</v>
      </c>
      <c r="Q62" s="27">
        <v>1</v>
      </c>
      <c r="R62" s="27">
        <v>3</v>
      </c>
      <c r="S62" s="27">
        <v>1</v>
      </c>
      <c r="T62" s="27">
        <v>4</v>
      </c>
      <c r="U62" s="27">
        <v>6</v>
      </c>
      <c r="V62" s="27">
        <v>4</v>
      </c>
      <c r="W62" s="27">
        <v>4</v>
      </c>
      <c r="X62" s="27">
        <v>6</v>
      </c>
      <c r="Y62" s="30">
        <v>37</v>
      </c>
      <c r="Z62" s="31">
        <v>0.12937062937062938</v>
      </c>
      <c r="AA62" s="27">
        <v>14</v>
      </c>
      <c r="AB62" s="27">
        <v>11</v>
      </c>
      <c r="AC62" s="27">
        <v>14</v>
      </c>
      <c r="AD62" s="27">
        <v>18</v>
      </c>
      <c r="AE62" s="27">
        <v>19</v>
      </c>
      <c r="AF62" s="27">
        <v>23</v>
      </c>
      <c r="AG62" s="27">
        <v>20</v>
      </c>
      <c r="AH62" s="27">
        <v>17</v>
      </c>
      <c r="AI62" s="27">
        <v>26</v>
      </c>
      <c r="AJ62" s="27">
        <v>24</v>
      </c>
      <c r="AK62" s="27">
        <v>17</v>
      </c>
      <c r="AL62" s="27">
        <v>21</v>
      </c>
      <c r="AM62" s="27">
        <v>7</v>
      </c>
      <c r="AN62" s="27">
        <v>7</v>
      </c>
      <c r="AO62" s="27">
        <v>6</v>
      </c>
      <c r="AP62" s="27">
        <v>4</v>
      </c>
      <c r="AQ62" s="27">
        <v>1</v>
      </c>
      <c r="AR62" s="27">
        <v>0</v>
      </c>
      <c r="AS62" s="27">
        <v>0</v>
      </c>
      <c r="AT62" s="27">
        <v>0</v>
      </c>
      <c r="AU62" s="27">
        <v>0</v>
      </c>
      <c r="AV62" s="30">
        <v>249</v>
      </c>
      <c r="AW62" s="31">
        <v>0.87062937062937062</v>
      </c>
      <c r="AX62" s="25">
        <f t="shared" si="1"/>
        <v>0</v>
      </c>
    </row>
    <row r="63" spans="1:50" ht="22" customHeight="1">
      <c r="A63" s="27"/>
      <c r="B63" s="28" t="s">
        <v>68</v>
      </c>
      <c r="C63" s="29">
        <v>119</v>
      </c>
      <c r="D63" s="29">
        <v>119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1</v>
      </c>
      <c r="U63" s="27">
        <v>2</v>
      </c>
      <c r="V63" s="27">
        <v>3</v>
      </c>
      <c r="W63" s="27">
        <v>3</v>
      </c>
      <c r="X63" s="27">
        <v>1</v>
      </c>
      <c r="Y63" s="30">
        <v>10</v>
      </c>
      <c r="Z63" s="31">
        <v>8.4033613445378158E-2</v>
      </c>
      <c r="AA63" s="27">
        <v>2</v>
      </c>
      <c r="AB63" s="27">
        <v>4</v>
      </c>
      <c r="AC63" s="27">
        <v>2</v>
      </c>
      <c r="AD63" s="27">
        <v>7</v>
      </c>
      <c r="AE63" s="27">
        <v>6</v>
      </c>
      <c r="AF63" s="27">
        <v>8</v>
      </c>
      <c r="AG63" s="27">
        <v>6</v>
      </c>
      <c r="AH63" s="27">
        <v>11</v>
      </c>
      <c r="AI63" s="27">
        <v>18</v>
      </c>
      <c r="AJ63" s="27">
        <v>9</v>
      </c>
      <c r="AK63" s="27">
        <v>13</v>
      </c>
      <c r="AL63" s="27">
        <v>6</v>
      </c>
      <c r="AM63" s="27">
        <v>10</v>
      </c>
      <c r="AN63" s="27">
        <v>3</v>
      </c>
      <c r="AO63" s="27">
        <v>2</v>
      </c>
      <c r="AP63" s="27">
        <v>0</v>
      </c>
      <c r="AQ63" s="27">
        <v>1</v>
      </c>
      <c r="AR63" s="27">
        <v>0</v>
      </c>
      <c r="AS63" s="27">
        <v>1</v>
      </c>
      <c r="AT63" s="27">
        <v>0</v>
      </c>
      <c r="AU63" s="27">
        <v>0</v>
      </c>
      <c r="AV63" s="30">
        <v>109</v>
      </c>
      <c r="AW63" s="31">
        <v>0.91596638655462181</v>
      </c>
      <c r="AX63" s="25"/>
    </row>
    <row r="64" spans="1:50" ht="22" customHeight="1">
      <c r="A64" s="27"/>
      <c r="B64" s="28" t="s">
        <v>69</v>
      </c>
      <c r="C64" s="29">
        <v>437</v>
      </c>
      <c r="D64" s="29">
        <v>436</v>
      </c>
      <c r="E64" s="27">
        <v>0</v>
      </c>
      <c r="F64" s="27">
        <v>0</v>
      </c>
      <c r="G64" s="27">
        <v>1</v>
      </c>
      <c r="H64" s="27">
        <v>0</v>
      </c>
      <c r="I64" s="27">
        <v>1</v>
      </c>
      <c r="J64" s="27">
        <v>0</v>
      </c>
      <c r="K64" s="27">
        <v>1</v>
      </c>
      <c r="L64" s="27">
        <v>0</v>
      </c>
      <c r="M64" s="27">
        <v>2</v>
      </c>
      <c r="N64" s="27">
        <v>2</v>
      </c>
      <c r="O64" s="27">
        <v>3</v>
      </c>
      <c r="P64" s="27">
        <v>4</v>
      </c>
      <c r="Q64" s="27">
        <v>2</v>
      </c>
      <c r="R64" s="27">
        <v>3</v>
      </c>
      <c r="S64" s="27">
        <v>5</v>
      </c>
      <c r="T64" s="27">
        <v>5</v>
      </c>
      <c r="U64" s="27">
        <v>4</v>
      </c>
      <c r="V64" s="27">
        <v>8</v>
      </c>
      <c r="W64" s="27">
        <v>6</v>
      </c>
      <c r="X64" s="27">
        <v>7</v>
      </c>
      <c r="Y64" s="30">
        <v>54</v>
      </c>
      <c r="Z64" s="31">
        <v>0.12385321100917432</v>
      </c>
      <c r="AA64" s="27">
        <v>13</v>
      </c>
      <c r="AB64" s="27">
        <v>11</v>
      </c>
      <c r="AC64" s="27">
        <v>10</v>
      </c>
      <c r="AD64" s="27">
        <v>23</v>
      </c>
      <c r="AE64" s="27">
        <v>26</v>
      </c>
      <c r="AF64" s="27">
        <v>24</v>
      </c>
      <c r="AG64" s="27">
        <v>31</v>
      </c>
      <c r="AH64" s="27">
        <v>50</v>
      </c>
      <c r="AI64" s="27">
        <v>42</v>
      </c>
      <c r="AJ64" s="27">
        <v>48</v>
      </c>
      <c r="AK64" s="27">
        <v>40</v>
      </c>
      <c r="AL64" s="27">
        <v>30</v>
      </c>
      <c r="AM64" s="27">
        <v>15</v>
      </c>
      <c r="AN64" s="27">
        <v>13</v>
      </c>
      <c r="AO64" s="27">
        <v>6</v>
      </c>
      <c r="AP64" s="27">
        <v>0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30">
        <v>382</v>
      </c>
      <c r="AW64" s="31">
        <v>0.87614678899082565</v>
      </c>
      <c r="AX64" s="25">
        <f t="shared" si="1"/>
        <v>0</v>
      </c>
    </row>
    <row r="65" spans="1:50" ht="22" customHeight="1">
      <c r="A65" s="27"/>
      <c r="B65" s="28" t="s">
        <v>70</v>
      </c>
      <c r="C65" s="29">
        <v>442</v>
      </c>
      <c r="D65" s="29">
        <v>441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1</v>
      </c>
      <c r="L65" s="27">
        <v>0</v>
      </c>
      <c r="M65" s="27">
        <v>0</v>
      </c>
      <c r="N65" s="27">
        <v>1</v>
      </c>
      <c r="O65" s="27">
        <v>1</v>
      </c>
      <c r="P65" s="27">
        <v>1</v>
      </c>
      <c r="Q65" s="27">
        <v>3</v>
      </c>
      <c r="R65" s="27">
        <v>3</v>
      </c>
      <c r="S65" s="27">
        <v>3</v>
      </c>
      <c r="T65" s="27">
        <v>6</v>
      </c>
      <c r="U65" s="27">
        <v>4</v>
      </c>
      <c r="V65" s="27">
        <v>6</v>
      </c>
      <c r="W65" s="27">
        <v>10</v>
      </c>
      <c r="X65" s="27">
        <v>10</v>
      </c>
      <c r="Y65" s="30">
        <v>49</v>
      </c>
      <c r="Z65" s="31">
        <v>0.1111111111111111</v>
      </c>
      <c r="AA65" s="27">
        <v>18</v>
      </c>
      <c r="AB65" s="27">
        <v>15</v>
      </c>
      <c r="AC65" s="27">
        <v>17</v>
      </c>
      <c r="AD65" s="27">
        <v>17</v>
      </c>
      <c r="AE65" s="27">
        <v>24</v>
      </c>
      <c r="AF65" s="27">
        <v>27</v>
      </c>
      <c r="AG65" s="27">
        <v>35</v>
      </c>
      <c r="AH65" s="27">
        <v>30</v>
      </c>
      <c r="AI65" s="27">
        <v>36</v>
      </c>
      <c r="AJ65" s="27">
        <v>37</v>
      </c>
      <c r="AK65" s="27">
        <v>32</v>
      </c>
      <c r="AL65" s="27">
        <v>28</v>
      </c>
      <c r="AM65" s="27">
        <v>32</v>
      </c>
      <c r="AN65" s="27">
        <v>18</v>
      </c>
      <c r="AO65" s="27">
        <v>14</v>
      </c>
      <c r="AP65" s="27">
        <v>7</v>
      </c>
      <c r="AQ65" s="27">
        <v>4</v>
      </c>
      <c r="AR65" s="27">
        <v>1</v>
      </c>
      <c r="AS65" s="27">
        <v>0</v>
      </c>
      <c r="AT65" s="27">
        <v>0</v>
      </c>
      <c r="AU65" s="27">
        <v>0</v>
      </c>
      <c r="AV65" s="30">
        <v>392</v>
      </c>
      <c r="AW65" s="31">
        <v>0.88888888888888884</v>
      </c>
      <c r="AX65" s="25">
        <f t="shared" si="1"/>
        <v>0</v>
      </c>
    </row>
    <row r="66" spans="1:50" ht="22" customHeight="1">
      <c r="A66" s="27"/>
      <c r="B66" s="28" t="s">
        <v>71</v>
      </c>
      <c r="C66" s="29">
        <v>91</v>
      </c>
      <c r="D66" s="29">
        <v>91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1</v>
      </c>
      <c r="T66" s="27">
        <v>0</v>
      </c>
      <c r="U66" s="27">
        <v>1</v>
      </c>
      <c r="V66" s="27">
        <v>0</v>
      </c>
      <c r="W66" s="27">
        <v>0</v>
      </c>
      <c r="X66" s="27">
        <v>0</v>
      </c>
      <c r="Y66" s="30">
        <v>2</v>
      </c>
      <c r="Z66" s="31">
        <v>2.197802197802198E-2</v>
      </c>
      <c r="AA66" s="27">
        <v>3</v>
      </c>
      <c r="AB66" s="27">
        <v>3</v>
      </c>
      <c r="AC66" s="27">
        <v>2</v>
      </c>
      <c r="AD66" s="27">
        <v>8</v>
      </c>
      <c r="AE66" s="27">
        <v>5</v>
      </c>
      <c r="AF66" s="27">
        <v>5</v>
      </c>
      <c r="AG66" s="27">
        <v>7</v>
      </c>
      <c r="AH66" s="27">
        <v>10</v>
      </c>
      <c r="AI66" s="27">
        <v>13</v>
      </c>
      <c r="AJ66" s="27">
        <v>14</v>
      </c>
      <c r="AK66" s="27">
        <v>11</v>
      </c>
      <c r="AL66" s="27">
        <v>3</v>
      </c>
      <c r="AM66" s="27">
        <v>3</v>
      </c>
      <c r="AN66" s="27">
        <v>2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30">
        <v>89</v>
      </c>
      <c r="AW66" s="31">
        <v>0.97802197802197799</v>
      </c>
      <c r="AX66" s="25">
        <f t="shared" si="1"/>
        <v>0</v>
      </c>
    </row>
    <row r="67" spans="1:50" ht="22" customHeight="1">
      <c r="A67" s="27"/>
      <c r="B67" s="28" t="s">
        <v>72</v>
      </c>
      <c r="C67" s="29">
        <v>104</v>
      </c>
      <c r="D67" s="29">
        <v>104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2</v>
      </c>
      <c r="V67" s="27">
        <v>1</v>
      </c>
      <c r="W67" s="27">
        <v>0</v>
      </c>
      <c r="X67" s="27">
        <v>2</v>
      </c>
      <c r="Y67" s="30">
        <v>5</v>
      </c>
      <c r="Z67" s="31">
        <v>4.807692307692308E-2</v>
      </c>
      <c r="AA67" s="27">
        <v>4</v>
      </c>
      <c r="AB67" s="27">
        <v>0</v>
      </c>
      <c r="AC67" s="27">
        <v>5</v>
      </c>
      <c r="AD67" s="27">
        <v>1</v>
      </c>
      <c r="AE67" s="27">
        <v>2</v>
      </c>
      <c r="AF67" s="27">
        <v>8</v>
      </c>
      <c r="AG67" s="27">
        <v>9</v>
      </c>
      <c r="AH67" s="27">
        <v>7</v>
      </c>
      <c r="AI67" s="27">
        <v>20</v>
      </c>
      <c r="AJ67" s="27">
        <v>9</v>
      </c>
      <c r="AK67" s="27">
        <v>9</v>
      </c>
      <c r="AL67" s="27">
        <v>6</v>
      </c>
      <c r="AM67" s="27">
        <v>7</v>
      </c>
      <c r="AN67" s="27">
        <v>8</v>
      </c>
      <c r="AO67" s="27">
        <v>3</v>
      </c>
      <c r="AP67" s="27">
        <v>1</v>
      </c>
      <c r="AQ67" s="27">
        <v>0</v>
      </c>
      <c r="AR67" s="27">
        <v>0</v>
      </c>
      <c r="AS67" s="27">
        <v>0</v>
      </c>
      <c r="AT67" s="27">
        <v>0</v>
      </c>
      <c r="AU67" s="27">
        <v>0</v>
      </c>
      <c r="AV67" s="30">
        <v>99</v>
      </c>
      <c r="AW67" s="31">
        <v>0.95192307692307687</v>
      </c>
      <c r="AX67" s="25">
        <f t="shared" si="1"/>
        <v>0</v>
      </c>
    </row>
    <row r="68" spans="1:50" s="26" customFormat="1" ht="22" customHeight="1">
      <c r="A68" s="33">
        <v>7</v>
      </c>
      <c r="B68" s="22" t="s">
        <v>73</v>
      </c>
      <c r="C68" s="23">
        <v>3305</v>
      </c>
      <c r="D68" s="23">
        <v>3297</v>
      </c>
      <c r="E68" s="23">
        <v>0</v>
      </c>
      <c r="F68" s="23">
        <v>0</v>
      </c>
      <c r="G68" s="23">
        <v>0</v>
      </c>
      <c r="H68" s="23">
        <v>1</v>
      </c>
      <c r="I68" s="23">
        <v>0</v>
      </c>
      <c r="J68" s="23">
        <v>0</v>
      </c>
      <c r="K68" s="23">
        <v>0</v>
      </c>
      <c r="L68" s="23">
        <v>2</v>
      </c>
      <c r="M68" s="23">
        <v>2</v>
      </c>
      <c r="N68" s="23">
        <v>3</v>
      </c>
      <c r="O68" s="23">
        <v>6</v>
      </c>
      <c r="P68" s="23">
        <v>1</v>
      </c>
      <c r="Q68" s="23">
        <v>11</v>
      </c>
      <c r="R68" s="23">
        <v>11</v>
      </c>
      <c r="S68" s="23">
        <v>11</v>
      </c>
      <c r="T68" s="23">
        <v>26</v>
      </c>
      <c r="U68" s="23">
        <v>38</v>
      </c>
      <c r="V68" s="23">
        <v>44</v>
      </c>
      <c r="W68" s="23">
        <v>52</v>
      </c>
      <c r="X68" s="23">
        <v>45</v>
      </c>
      <c r="Y68" s="23">
        <v>253</v>
      </c>
      <c r="Z68" s="24">
        <v>7.6736427054898387E-2</v>
      </c>
      <c r="AA68" s="23">
        <v>115</v>
      </c>
      <c r="AB68" s="23">
        <v>126</v>
      </c>
      <c r="AC68" s="23">
        <v>138</v>
      </c>
      <c r="AD68" s="23">
        <v>155</v>
      </c>
      <c r="AE68" s="23">
        <v>197</v>
      </c>
      <c r="AF68" s="23">
        <v>198</v>
      </c>
      <c r="AG68" s="23">
        <v>269</v>
      </c>
      <c r="AH68" s="23">
        <v>254</v>
      </c>
      <c r="AI68" s="23">
        <v>291</v>
      </c>
      <c r="AJ68" s="23">
        <v>284</v>
      </c>
      <c r="AK68" s="23">
        <v>297</v>
      </c>
      <c r="AL68" s="23">
        <v>221</v>
      </c>
      <c r="AM68" s="23">
        <v>192</v>
      </c>
      <c r="AN68" s="23">
        <v>139</v>
      </c>
      <c r="AO68" s="23">
        <v>87</v>
      </c>
      <c r="AP68" s="23">
        <v>51</v>
      </c>
      <c r="AQ68" s="23">
        <v>19</v>
      </c>
      <c r="AR68" s="23">
        <v>10</v>
      </c>
      <c r="AS68" s="23">
        <v>1</v>
      </c>
      <c r="AT68" s="23">
        <v>0</v>
      </c>
      <c r="AU68" s="23">
        <v>0</v>
      </c>
      <c r="AV68" s="23">
        <v>3044</v>
      </c>
      <c r="AW68" s="24">
        <v>0.92326357294510164</v>
      </c>
      <c r="AX68" s="25">
        <f t="shared" si="1"/>
        <v>0</v>
      </c>
    </row>
    <row r="69" spans="1:50" ht="22" customHeight="1">
      <c r="A69" s="27"/>
      <c r="B69" s="28" t="s">
        <v>74</v>
      </c>
      <c r="C69" s="29">
        <v>209</v>
      </c>
      <c r="D69" s="29">
        <v>208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1</v>
      </c>
      <c r="M69" s="27">
        <v>0</v>
      </c>
      <c r="N69" s="27">
        <v>1</v>
      </c>
      <c r="O69" s="27">
        <v>3</v>
      </c>
      <c r="P69" s="27">
        <v>0</v>
      </c>
      <c r="Q69" s="27">
        <v>1</v>
      </c>
      <c r="R69" s="27">
        <v>1</v>
      </c>
      <c r="S69" s="27">
        <v>2</v>
      </c>
      <c r="T69" s="27">
        <v>1</v>
      </c>
      <c r="U69" s="27">
        <v>6</v>
      </c>
      <c r="V69" s="27">
        <v>2</v>
      </c>
      <c r="W69" s="27">
        <v>7</v>
      </c>
      <c r="X69" s="27">
        <v>5</v>
      </c>
      <c r="Y69" s="30">
        <v>30</v>
      </c>
      <c r="Z69" s="31">
        <v>0.14423076923076922</v>
      </c>
      <c r="AA69" s="27">
        <v>6</v>
      </c>
      <c r="AB69" s="27">
        <v>14</v>
      </c>
      <c r="AC69" s="27">
        <v>9</v>
      </c>
      <c r="AD69" s="27">
        <v>15</v>
      </c>
      <c r="AE69" s="27">
        <v>15</v>
      </c>
      <c r="AF69" s="27">
        <v>10</v>
      </c>
      <c r="AG69" s="27">
        <v>15</v>
      </c>
      <c r="AH69" s="27">
        <v>11</v>
      </c>
      <c r="AI69" s="27">
        <v>19</v>
      </c>
      <c r="AJ69" s="27">
        <v>13</v>
      </c>
      <c r="AK69" s="27">
        <v>15</v>
      </c>
      <c r="AL69" s="27">
        <v>6</v>
      </c>
      <c r="AM69" s="27">
        <v>18</v>
      </c>
      <c r="AN69" s="27">
        <v>9</v>
      </c>
      <c r="AO69" s="27">
        <v>3</v>
      </c>
      <c r="AP69" s="27">
        <v>0</v>
      </c>
      <c r="AQ69" s="27">
        <v>0</v>
      </c>
      <c r="AR69" s="27">
        <v>0</v>
      </c>
      <c r="AS69" s="27">
        <v>0</v>
      </c>
      <c r="AT69" s="27">
        <v>0</v>
      </c>
      <c r="AU69" s="27">
        <v>0</v>
      </c>
      <c r="AV69" s="30">
        <v>178</v>
      </c>
      <c r="AW69" s="31">
        <v>0.85576923076923073</v>
      </c>
      <c r="AX69" s="25">
        <f t="shared" si="1"/>
        <v>0</v>
      </c>
    </row>
    <row r="70" spans="1:50" ht="22" customHeight="1">
      <c r="A70" s="27"/>
      <c r="B70" s="28" t="s">
        <v>75</v>
      </c>
      <c r="C70" s="29">
        <v>434</v>
      </c>
      <c r="D70" s="29">
        <v>433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1</v>
      </c>
      <c r="P70" s="27">
        <v>0</v>
      </c>
      <c r="Q70" s="27">
        <v>1</v>
      </c>
      <c r="R70" s="27">
        <v>0</v>
      </c>
      <c r="S70" s="27">
        <v>3</v>
      </c>
      <c r="T70" s="27">
        <v>1</v>
      </c>
      <c r="U70" s="27">
        <v>1</v>
      </c>
      <c r="V70" s="27">
        <v>4</v>
      </c>
      <c r="W70" s="27">
        <v>4</v>
      </c>
      <c r="X70" s="27">
        <v>9</v>
      </c>
      <c r="Y70" s="30">
        <v>24</v>
      </c>
      <c r="Z70" s="31">
        <v>5.5427251732101619E-2</v>
      </c>
      <c r="AA70" s="27">
        <v>13</v>
      </c>
      <c r="AB70" s="27">
        <v>16</v>
      </c>
      <c r="AC70" s="27">
        <v>13</v>
      </c>
      <c r="AD70" s="27">
        <v>25</v>
      </c>
      <c r="AE70" s="27">
        <v>27</v>
      </c>
      <c r="AF70" s="27">
        <v>24</v>
      </c>
      <c r="AG70" s="27">
        <v>42</v>
      </c>
      <c r="AH70" s="27">
        <v>40</v>
      </c>
      <c r="AI70" s="27">
        <v>32</v>
      </c>
      <c r="AJ70" s="27">
        <v>35</v>
      </c>
      <c r="AK70" s="27">
        <v>40</v>
      </c>
      <c r="AL70" s="27">
        <v>28</v>
      </c>
      <c r="AM70" s="27">
        <v>23</v>
      </c>
      <c r="AN70" s="27">
        <v>16</v>
      </c>
      <c r="AO70" s="27">
        <v>21</v>
      </c>
      <c r="AP70" s="27">
        <v>9</v>
      </c>
      <c r="AQ70" s="27">
        <v>2</v>
      </c>
      <c r="AR70" s="27">
        <v>3</v>
      </c>
      <c r="AS70" s="27">
        <v>0</v>
      </c>
      <c r="AT70" s="27">
        <v>0</v>
      </c>
      <c r="AU70" s="27">
        <v>0</v>
      </c>
      <c r="AV70" s="30">
        <v>409</v>
      </c>
      <c r="AW70" s="31">
        <v>0.94457274826789839</v>
      </c>
      <c r="AX70" s="25">
        <f t="shared" si="1"/>
        <v>0</v>
      </c>
    </row>
    <row r="71" spans="1:50" ht="22" customHeight="1">
      <c r="A71" s="27"/>
      <c r="B71" s="28" t="s">
        <v>76</v>
      </c>
      <c r="C71" s="29">
        <v>177</v>
      </c>
      <c r="D71" s="29">
        <v>176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1</v>
      </c>
      <c r="R71" s="27">
        <v>1</v>
      </c>
      <c r="S71" s="27">
        <v>0</v>
      </c>
      <c r="T71" s="27">
        <v>2</v>
      </c>
      <c r="U71" s="27">
        <v>1</v>
      </c>
      <c r="V71" s="27">
        <v>4</v>
      </c>
      <c r="W71" s="27">
        <v>2</v>
      </c>
      <c r="X71" s="27">
        <v>2</v>
      </c>
      <c r="Y71" s="30">
        <v>13</v>
      </c>
      <c r="Z71" s="31">
        <v>7.3863636363636367E-2</v>
      </c>
      <c r="AA71" s="27">
        <v>5</v>
      </c>
      <c r="AB71" s="27">
        <v>5</v>
      </c>
      <c r="AC71" s="27">
        <v>7</v>
      </c>
      <c r="AD71" s="27">
        <v>6</v>
      </c>
      <c r="AE71" s="27">
        <v>9</v>
      </c>
      <c r="AF71" s="27">
        <v>9</v>
      </c>
      <c r="AG71" s="27">
        <v>15</v>
      </c>
      <c r="AH71" s="27">
        <v>13</v>
      </c>
      <c r="AI71" s="27">
        <v>17</v>
      </c>
      <c r="AJ71" s="27">
        <v>14</v>
      </c>
      <c r="AK71" s="27">
        <v>18</v>
      </c>
      <c r="AL71" s="27">
        <v>15</v>
      </c>
      <c r="AM71" s="27">
        <v>12</v>
      </c>
      <c r="AN71" s="27">
        <v>8</v>
      </c>
      <c r="AO71" s="27">
        <v>3</v>
      </c>
      <c r="AP71" s="27">
        <v>6</v>
      </c>
      <c r="AQ71" s="27">
        <v>0</v>
      </c>
      <c r="AR71" s="27">
        <v>1</v>
      </c>
      <c r="AS71" s="27">
        <v>0</v>
      </c>
      <c r="AT71" s="27">
        <v>0</v>
      </c>
      <c r="AU71" s="27">
        <v>0</v>
      </c>
      <c r="AV71" s="30">
        <v>163</v>
      </c>
      <c r="AW71" s="31">
        <v>0.92613636363636365</v>
      </c>
      <c r="AX71" s="25">
        <f t="shared" si="1"/>
        <v>0</v>
      </c>
    </row>
    <row r="72" spans="1:50" ht="22" customHeight="1">
      <c r="A72" s="27"/>
      <c r="B72" s="28" t="s">
        <v>77</v>
      </c>
      <c r="C72" s="29">
        <v>119</v>
      </c>
      <c r="D72" s="29">
        <v>118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1</v>
      </c>
      <c r="V72" s="27">
        <v>1</v>
      </c>
      <c r="W72" s="27">
        <v>1</v>
      </c>
      <c r="X72" s="27">
        <v>0</v>
      </c>
      <c r="Y72" s="30">
        <v>3</v>
      </c>
      <c r="Z72" s="31">
        <v>2.5423728813559324E-2</v>
      </c>
      <c r="AA72" s="27">
        <v>3</v>
      </c>
      <c r="AB72" s="27">
        <v>1</v>
      </c>
      <c r="AC72" s="27">
        <v>4</v>
      </c>
      <c r="AD72" s="27">
        <v>8</v>
      </c>
      <c r="AE72" s="27">
        <v>9</v>
      </c>
      <c r="AF72" s="27">
        <v>8</v>
      </c>
      <c r="AG72" s="27">
        <v>8</v>
      </c>
      <c r="AH72" s="27">
        <v>8</v>
      </c>
      <c r="AI72" s="27">
        <v>8</v>
      </c>
      <c r="AJ72" s="27">
        <v>12</v>
      </c>
      <c r="AK72" s="27">
        <v>9</v>
      </c>
      <c r="AL72" s="27">
        <v>11</v>
      </c>
      <c r="AM72" s="27">
        <v>8</v>
      </c>
      <c r="AN72" s="27">
        <v>9</v>
      </c>
      <c r="AO72" s="27">
        <v>4</v>
      </c>
      <c r="AP72" s="27">
        <v>2</v>
      </c>
      <c r="AQ72" s="27">
        <v>2</v>
      </c>
      <c r="AR72" s="27">
        <v>1</v>
      </c>
      <c r="AS72" s="27">
        <v>0</v>
      </c>
      <c r="AT72" s="27">
        <v>0</v>
      </c>
      <c r="AU72" s="27">
        <v>0</v>
      </c>
      <c r="AV72" s="30">
        <v>115</v>
      </c>
      <c r="AW72" s="31">
        <v>0.97457627118644063</v>
      </c>
      <c r="AX72" s="25">
        <f t="shared" si="1"/>
        <v>0</v>
      </c>
    </row>
    <row r="73" spans="1:50" ht="22" customHeight="1">
      <c r="A73" s="27"/>
      <c r="B73" s="28" t="s">
        <v>78</v>
      </c>
      <c r="C73" s="29">
        <v>243</v>
      </c>
      <c r="D73" s="29">
        <v>242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1</v>
      </c>
      <c r="N73" s="27">
        <v>0</v>
      </c>
      <c r="O73" s="27">
        <v>1</v>
      </c>
      <c r="P73" s="27">
        <v>0</v>
      </c>
      <c r="Q73" s="27">
        <v>3</v>
      </c>
      <c r="R73" s="27">
        <v>1</v>
      </c>
      <c r="S73" s="27">
        <v>1</v>
      </c>
      <c r="T73" s="27">
        <v>10</v>
      </c>
      <c r="U73" s="27">
        <v>3</v>
      </c>
      <c r="V73" s="27">
        <v>11</v>
      </c>
      <c r="W73" s="27">
        <v>9</v>
      </c>
      <c r="X73" s="27">
        <v>3</v>
      </c>
      <c r="Y73" s="30">
        <v>43</v>
      </c>
      <c r="Z73" s="31">
        <v>0.17768595041322313</v>
      </c>
      <c r="AA73" s="27">
        <v>12</v>
      </c>
      <c r="AB73" s="27">
        <v>17</v>
      </c>
      <c r="AC73" s="27">
        <v>8</v>
      </c>
      <c r="AD73" s="27">
        <v>13</v>
      </c>
      <c r="AE73" s="27">
        <v>18</v>
      </c>
      <c r="AF73" s="27">
        <v>15</v>
      </c>
      <c r="AG73" s="27">
        <v>18</v>
      </c>
      <c r="AH73" s="27">
        <v>11</v>
      </c>
      <c r="AI73" s="27">
        <v>16</v>
      </c>
      <c r="AJ73" s="27">
        <v>17</v>
      </c>
      <c r="AK73" s="27">
        <v>14</v>
      </c>
      <c r="AL73" s="27">
        <v>13</v>
      </c>
      <c r="AM73" s="27">
        <v>7</v>
      </c>
      <c r="AN73" s="27">
        <v>11</v>
      </c>
      <c r="AO73" s="27">
        <v>3</v>
      </c>
      <c r="AP73" s="27">
        <v>3</v>
      </c>
      <c r="AQ73" s="27">
        <v>2</v>
      </c>
      <c r="AR73" s="27">
        <v>1</v>
      </c>
      <c r="AS73" s="27">
        <v>0</v>
      </c>
      <c r="AT73" s="27">
        <v>0</v>
      </c>
      <c r="AU73" s="27">
        <v>0</v>
      </c>
      <c r="AV73" s="30">
        <v>199</v>
      </c>
      <c r="AW73" s="31">
        <v>0.8223140495867769</v>
      </c>
      <c r="AX73" s="25">
        <f t="shared" si="1"/>
        <v>0</v>
      </c>
    </row>
    <row r="74" spans="1:50" ht="22" customHeight="1">
      <c r="A74" s="27"/>
      <c r="B74" s="28" t="s">
        <v>79</v>
      </c>
      <c r="C74" s="29">
        <v>140</v>
      </c>
      <c r="D74" s="29">
        <v>139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2</v>
      </c>
      <c r="Y74" s="30">
        <v>2</v>
      </c>
      <c r="Z74" s="31">
        <v>1.4388489208633094E-2</v>
      </c>
      <c r="AA74" s="27">
        <v>4</v>
      </c>
      <c r="AB74" s="27">
        <v>2</v>
      </c>
      <c r="AC74" s="27">
        <v>7</v>
      </c>
      <c r="AD74" s="27">
        <v>8</v>
      </c>
      <c r="AE74" s="27">
        <v>5</v>
      </c>
      <c r="AF74" s="27">
        <v>9</v>
      </c>
      <c r="AG74" s="27">
        <v>8</v>
      </c>
      <c r="AH74" s="27">
        <v>17</v>
      </c>
      <c r="AI74" s="27">
        <v>10</v>
      </c>
      <c r="AJ74" s="27">
        <v>14</v>
      </c>
      <c r="AK74" s="27">
        <v>18</v>
      </c>
      <c r="AL74" s="27">
        <v>9</v>
      </c>
      <c r="AM74" s="27">
        <v>11</v>
      </c>
      <c r="AN74" s="27">
        <v>8</v>
      </c>
      <c r="AO74" s="27">
        <v>4</v>
      </c>
      <c r="AP74" s="27">
        <v>2</v>
      </c>
      <c r="AQ74" s="27">
        <v>1</v>
      </c>
      <c r="AR74" s="27">
        <v>0</v>
      </c>
      <c r="AS74" s="27">
        <v>0</v>
      </c>
      <c r="AT74" s="27">
        <v>0</v>
      </c>
      <c r="AU74" s="27">
        <v>0</v>
      </c>
      <c r="AV74" s="30">
        <v>137</v>
      </c>
      <c r="AW74" s="31">
        <v>0.98561151079136688</v>
      </c>
      <c r="AX74" s="25">
        <f t="shared" si="1"/>
        <v>0</v>
      </c>
    </row>
    <row r="75" spans="1:50" ht="22" customHeight="1">
      <c r="A75" s="27"/>
      <c r="B75" s="28" t="s">
        <v>80</v>
      </c>
      <c r="C75" s="29">
        <v>365</v>
      </c>
      <c r="D75" s="29">
        <v>365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1</v>
      </c>
      <c r="Q75" s="27">
        <v>0</v>
      </c>
      <c r="R75" s="27">
        <v>1</v>
      </c>
      <c r="S75" s="27">
        <v>1</v>
      </c>
      <c r="T75" s="27">
        <v>2</v>
      </c>
      <c r="U75" s="27">
        <v>2</v>
      </c>
      <c r="V75" s="27">
        <v>2</v>
      </c>
      <c r="W75" s="27">
        <v>5</v>
      </c>
      <c r="X75" s="27">
        <v>2</v>
      </c>
      <c r="Y75" s="30">
        <v>16</v>
      </c>
      <c r="Z75" s="31">
        <v>4.3835616438356165E-2</v>
      </c>
      <c r="AA75" s="27">
        <v>7</v>
      </c>
      <c r="AB75" s="27">
        <v>12</v>
      </c>
      <c r="AC75" s="27">
        <v>19</v>
      </c>
      <c r="AD75" s="27">
        <v>20</v>
      </c>
      <c r="AE75" s="27">
        <v>18</v>
      </c>
      <c r="AF75" s="27">
        <v>19</v>
      </c>
      <c r="AG75" s="27">
        <v>27</v>
      </c>
      <c r="AH75" s="27">
        <v>36</v>
      </c>
      <c r="AI75" s="27">
        <v>33</v>
      </c>
      <c r="AJ75" s="27">
        <v>34</v>
      </c>
      <c r="AK75" s="27">
        <v>32</v>
      </c>
      <c r="AL75" s="27">
        <v>35</v>
      </c>
      <c r="AM75" s="27">
        <v>28</v>
      </c>
      <c r="AN75" s="27">
        <v>14</v>
      </c>
      <c r="AO75" s="27">
        <v>9</v>
      </c>
      <c r="AP75" s="27">
        <v>4</v>
      </c>
      <c r="AQ75" s="27">
        <v>1</v>
      </c>
      <c r="AR75" s="27">
        <v>1</v>
      </c>
      <c r="AS75" s="27">
        <v>0</v>
      </c>
      <c r="AT75" s="27">
        <v>0</v>
      </c>
      <c r="AU75" s="27">
        <v>0</v>
      </c>
      <c r="AV75" s="30">
        <v>349</v>
      </c>
      <c r="AW75" s="31">
        <v>0.95616438356164379</v>
      </c>
      <c r="AX75" s="25">
        <f t="shared" si="1"/>
        <v>0</v>
      </c>
    </row>
    <row r="76" spans="1:50" ht="22" customHeight="1">
      <c r="A76" s="27"/>
      <c r="B76" s="28" t="s">
        <v>81</v>
      </c>
      <c r="C76" s="29">
        <v>244</v>
      </c>
      <c r="D76" s="29">
        <v>243</v>
      </c>
      <c r="E76" s="27">
        <v>0</v>
      </c>
      <c r="F76" s="27">
        <v>0</v>
      </c>
      <c r="G76" s="27">
        <v>0</v>
      </c>
      <c r="H76" s="27">
        <v>1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1</v>
      </c>
      <c r="O76" s="27">
        <v>1</v>
      </c>
      <c r="P76" s="27">
        <v>0</v>
      </c>
      <c r="Q76" s="27">
        <v>2</v>
      </c>
      <c r="R76" s="27">
        <v>0</v>
      </c>
      <c r="S76" s="27">
        <v>0</v>
      </c>
      <c r="T76" s="27">
        <v>2</v>
      </c>
      <c r="U76" s="27">
        <v>4</v>
      </c>
      <c r="V76" s="27">
        <v>6</v>
      </c>
      <c r="W76" s="27">
        <v>4</v>
      </c>
      <c r="X76" s="27">
        <v>2</v>
      </c>
      <c r="Y76" s="30">
        <v>23</v>
      </c>
      <c r="Z76" s="31">
        <v>9.4650205761316872E-2</v>
      </c>
      <c r="AA76" s="27">
        <v>8</v>
      </c>
      <c r="AB76" s="27">
        <v>9</v>
      </c>
      <c r="AC76" s="27">
        <v>18</v>
      </c>
      <c r="AD76" s="27">
        <v>14</v>
      </c>
      <c r="AE76" s="27">
        <v>23</v>
      </c>
      <c r="AF76" s="27">
        <v>15</v>
      </c>
      <c r="AG76" s="27">
        <v>24</v>
      </c>
      <c r="AH76" s="27">
        <v>20</v>
      </c>
      <c r="AI76" s="27">
        <v>17</v>
      </c>
      <c r="AJ76" s="27">
        <v>16</v>
      </c>
      <c r="AK76" s="27">
        <v>23</v>
      </c>
      <c r="AL76" s="27">
        <v>11</v>
      </c>
      <c r="AM76" s="27">
        <v>7</v>
      </c>
      <c r="AN76" s="27">
        <v>6</v>
      </c>
      <c r="AO76" s="27">
        <v>5</v>
      </c>
      <c r="AP76" s="27">
        <v>3</v>
      </c>
      <c r="AQ76" s="27">
        <v>1</v>
      </c>
      <c r="AR76" s="27">
        <v>0</v>
      </c>
      <c r="AS76" s="27">
        <v>0</v>
      </c>
      <c r="AT76" s="27">
        <v>0</v>
      </c>
      <c r="AU76" s="27">
        <v>0</v>
      </c>
      <c r="AV76" s="30">
        <v>220</v>
      </c>
      <c r="AW76" s="31">
        <v>0.90534979423868311</v>
      </c>
      <c r="AX76" s="25">
        <f t="shared" si="1"/>
        <v>0</v>
      </c>
    </row>
    <row r="77" spans="1:50" ht="22" customHeight="1">
      <c r="A77" s="27"/>
      <c r="B77" s="28" t="s">
        <v>82</v>
      </c>
      <c r="C77" s="29">
        <v>308</v>
      </c>
      <c r="D77" s="29">
        <v>308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1</v>
      </c>
      <c r="R77" s="27">
        <v>2</v>
      </c>
      <c r="S77" s="27">
        <v>0</v>
      </c>
      <c r="T77" s="27">
        <v>1</v>
      </c>
      <c r="U77" s="27">
        <v>8</v>
      </c>
      <c r="V77" s="27">
        <v>2</v>
      </c>
      <c r="W77" s="27">
        <v>1</v>
      </c>
      <c r="X77" s="27">
        <v>3</v>
      </c>
      <c r="Y77" s="30">
        <v>18</v>
      </c>
      <c r="Z77" s="31">
        <v>5.844155844155844E-2</v>
      </c>
      <c r="AA77" s="27">
        <v>9</v>
      </c>
      <c r="AB77" s="27">
        <v>12</v>
      </c>
      <c r="AC77" s="27">
        <v>11</v>
      </c>
      <c r="AD77" s="27">
        <v>9</v>
      </c>
      <c r="AE77" s="27">
        <v>14</v>
      </c>
      <c r="AF77" s="27">
        <v>22</v>
      </c>
      <c r="AG77" s="27">
        <v>28</v>
      </c>
      <c r="AH77" s="27">
        <v>22</v>
      </c>
      <c r="AI77" s="27">
        <v>26</v>
      </c>
      <c r="AJ77" s="27">
        <v>26</v>
      </c>
      <c r="AK77" s="27">
        <v>34</v>
      </c>
      <c r="AL77" s="27">
        <v>21</v>
      </c>
      <c r="AM77" s="27">
        <v>23</v>
      </c>
      <c r="AN77" s="27">
        <v>19</v>
      </c>
      <c r="AO77" s="27">
        <v>8</v>
      </c>
      <c r="AP77" s="27">
        <v>3</v>
      </c>
      <c r="AQ77" s="27">
        <v>2</v>
      </c>
      <c r="AR77" s="27">
        <v>1</v>
      </c>
      <c r="AS77" s="27">
        <v>0</v>
      </c>
      <c r="AT77" s="27">
        <v>0</v>
      </c>
      <c r="AU77" s="27">
        <v>0</v>
      </c>
      <c r="AV77" s="30">
        <v>290</v>
      </c>
      <c r="AW77" s="31">
        <v>0.94155844155844159</v>
      </c>
      <c r="AX77" s="25">
        <f t="shared" si="1"/>
        <v>0</v>
      </c>
    </row>
    <row r="78" spans="1:50" ht="22" customHeight="1">
      <c r="A78" s="27"/>
      <c r="B78" s="28" t="s">
        <v>83</v>
      </c>
      <c r="C78" s="29">
        <v>335</v>
      </c>
      <c r="D78" s="29">
        <v>334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1</v>
      </c>
      <c r="R78" s="27">
        <v>1</v>
      </c>
      <c r="S78" s="27">
        <v>0</v>
      </c>
      <c r="T78" s="27">
        <v>1</v>
      </c>
      <c r="U78" s="27">
        <v>6</v>
      </c>
      <c r="V78" s="27">
        <v>2</v>
      </c>
      <c r="W78" s="27">
        <v>8</v>
      </c>
      <c r="X78" s="27">
        <v>6</v>
      </c>
      <c r="Y78" s="30">
        <v>25</v>
      </c>
      <c r="Z78" s="31">
        <v>7.4850299401197598E-2</v>
      </c>
      <c r="AA78" s="27">
        <v>16</v>
      </c>
      <c r="AB78" s="27">
        <v>12</v>
      </c>
      <c r="AC78" s="27">
        <v>14</v>
      </c>
      <c r="AD78" s="27">
        <v>10</v>
      </c>
      <c r="AE78" s="27">
        <v>16</v>
      </c>
      <c r="AF78" s="27">
        <v>22</v>
      </c>
      <c r="AG78" s="27">
        <v>29</v>
      </c>
      <c r="AH78" s="27">
        <v>26</v>
      </c>
      <c r="AI78" s="27">
        <v>37</v>
      </c>
      <c r="AJ78" s="27">
        <v>33</v>
      </c>
      <c r="AK78" s="27">
        <v>29</v>
      </c>
      <c r="AL78" s="27">
        <v>22</v>
      </c>
      <c r="AM78" s="27">
        <v>18</v>
      </c>
      <c r="AN78" s="27">
        <v>12</v>
      </c>
      <c r="AO78" s="27">
        <v>8</v>
      </c>
      <c r="AP78" s="27">
        <v>4</v>
      </c>
      <c r="AQ78" s="27">
        <v>1</v>
      </c>
      <c r="AR78" s="27">
        <v>0</v>
      </c>
      <c r="AS78" s="27">
        <v>0</v>
      </c>
      <c r="AT78" s="27">
        <v>0</v>
      </c>
      <c r="AU78" s="27">
        <v>0</v>
      </c>
      <c r="AV78" s="30">
        <v>309</v>
      </c>
      <c r="AW78" s="31">
        <v>0.92514970059880242</v>
      </c>
      <c r="AX78" s="25">
        <f t="shared" si="1"/>
        <v>0</v>
      </c>
    </row>
    <row r="79" spans="1:50" ht="22" customHeight="1">
      <c r="A79" s="27"/>
      <c r="B79" s="28" t="s">
        <v>84</v>
      </c>
      <c r="C79" s="29">
        <v>141</v>
      </c>
      <c r="D79" s="29">
        <v>141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1</v>
      </c>
      <c r="M79" s="27">
        <v>0</v>
      </c>
      <c r="N79" s="27">
        <v>0</v>
      </c>
      <c r="O79" s="27">
        <v>0</v>
      </c>
      <c r="P79" s="27">
        <v>0</v>
      </c>
      <c r="Q79" s="27">
        <v>1</v>
      </c>
      <c r="R79" s="27">
        <v>0</v>
      </c>
      <c r="S79" s="27">
        <v>2</v>
      </c>
      <c r="T79" s="27">
        <v>3</v>
      </c>
      <c r="U79" s="27">
        <v>2</v>
      </c>
      <c r="V79" s="27">
        <v>3</v>
      </c>
      <c r="W79" s="27">
        <v>4</v>
      </c>
      <c r="X79" s="27">
        <v>4</v>
      </c>
      <c r="Y79" s="30">
        <v>20</v>
      </c>
      <c r="Z79" s="31">
        <v>0.14184397163120568</v>
      </c>
      <c r="AA79" s="27">
        <v>12</v>
      </c>
      <c r="AB79" s="27">
        <v>9</v>
      </c>
      <c r="AC79" s="27">
        <v>6</v>
      </c>
      <c r="AD79" s="27">
        <v>5</v>
      </c>
      <c r="AE79" s="27">
        <v>11</v>
      </c>
      <c r="AF79" s="27">
        <v>4</v>
      </c>
      <c r="AG79" s="27">
        <v>10</v>
      </c>
      <c r="AH79" s="27">
        <v>7</v>
      </c>
      <c r="AI79" s="27">
        <v>11</v>
      </c>
      <c r="AJ79" s="27">
        <v>11</v>
      </c>
      <c r="AK79" s="27">
        <v>14</v>
      </c>
      <c r="AL79" s="27">
        <v>6</v>
      </c>
      <c r="AM79" s="27">
        <v>7</v>
      </c>
      <c r="AN79" s="27">
        <v>2</v>
      </c>
      <c r="AO79" s="27">
        <v>3</v>
      </c>
      <c r="AP79" s="27">
        <v>2</v>
      </c>
      <c r="AQ79" s="27">
        <v>0</v>
      </c>
      <c r="AR79" s="27">
        <v>1</v>
      </c>
      <c r="AS79" s="27">
        <v>0</v>
      </c>
      <c r="AT79" s="27">
        <v>0</v>
      </c>
      <c r="AU79" s="27">
        <v>0</v>
      </c>
      <c r="AV79" s="30">
        <v>121</v>
      </c>
      <c r="AW79" s="31">
        <v>0.85815602836879434</v>
      </c>
      <c r="AX79" s="25">
        <f t="shared" si="1"/>
        <v>0</v>
      </c>
    </row>
    <row r="80" spans="1:50" ht="22" customHeight="1">
      <c r="A80" s="27"/>
      <c r="B80" s="28" t="s">
        <v>85</v>
      </c>
      <c r="C80" s="29">
        <v>196</v>
      </c>
      <c r="D80" s="29">
        <v>196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1</v>
      </c>
      <c r="S80" s="27">
        <v>1</v>
      </c>
      <c r="T80" s="27">
        <v>0</v>
      </c>
      <c r="U80" s="27">
        <v>1</v>
      </c>
      <c r="V80" s="27">
        <v>1</v>
      </c>
      <c r="W80" s="27">
        <v>4</v>
      </c>
      <c r="X80" s="27">
        <v>2</v>
      </c>
      <c r="Y80" s="30">
        <v>10</v>
      </c>
      <c r="Z80" s="31">
        <v>5.1020408163265307E-2</v>
      </c>
      <c r="AA80" s="27">
        <v>3</v>
      </c>
      <c r="AB80" s="27">
        <v>5</v>
      </c>
      <c r="AC80" s="27">
        <v>7</v>
      </c>
      <c r="AD80" s="27">
        <v>4</v>
      </c>
      <c r="AE80" s="27">
        <v>7</v>
      </c>
      <c r="AF80" s="27">
        <v>12</v>
      </c>
      <c r="AG80" s="27">
        <v>17</v>
      </c>
      <c r="AH80" s="27">
        <v>16</v>
      </c>
      <c r="AI80" s="27">
        <v>21</v>
      </c>
      <c r="AJ80" s="27">
        <v>23</v>
      </c>
      <c r="AK80" s="27">
        <v>20</v>
      </c>
      <c r="AL80" s="27">
        <v>14</v>
      </c>
      <c r="AM80" s="27">
        <v>9</v>
      </c>
      <c r="AN80" s="27">
        <v>11</v>
      </c>
      <c r="AO80" s="27">
        <v>8</v>
      </c>
      <c r="AP80" s="27">
        <v>5</v>
      </c>
      <c r="AQ80" s="27">
        <v>3</v>
      </c>
      <c r="AR80" s="27">
        <v>0</v>
      </c>
      <c r="AS80" s="27">
        <v>1</v>
      </c>
      <c r="AT80" s="27">
        <v>0</v>
      </c>
      <c r="AU80" s="27">
        <v>0</v>
      </c>
      <c r="AV80" s="30">
        <v>186</v>
      </c>
      <c r="AW80" s="31">
        <v>0.94897959183673475</v>
      </c>
      <c r="AX80" s="25">
        <f t="shared" si="1"/>
        <v>0</v>
      </c>
    </row>
    <row r="81" spans="1:50" ht="22" customHeight="1">
      <c r="A81" s="27"/>
      <c r="B81" s="28" t="s">
        <v>86</v>
      </c>
      <c r="C81" s="29">
        <v>106</v>
      </c>
      <c r="D81" s="29">
        <v>106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1</v>
      </c>
      <c r="O81" s="27">
        <v>0</v>
      </c>
      <c r="P81" s="27">
        <v>0</v>
      </c>
      <c r="Q81" s="27">
        <v>0</v>
      </c>
      <c r="R81" s="27">
        <v>3</v>
      </c>
      <c r="S81" s="27">
        <v>1</v>
      </c>
      <c r="T81" s="27">
        <v>1</v>
      </c>
      <c r="U81" s="27">
        <v>2</v>
      </c>
      <c r="V81" s="27">
        <v>4</v>
      </c>
      <c r="W81" s="27">
        <v>1</v>
      </c>
      <c r="X81" s="27">
        <v>3</v>
      </c>
      <c r="Y81" s="30">
        <v>16</v>
      </c>
      <c r="Z81" s="31">
        <v>0.15094339622641509</v>
      </c>
      <c r="AA81" s="27">
        <v>11</v>
      </c>
      <c r="AB81" s="27">
        <v>3</v>
      </c>
      <c r="AC81" s="27">
        <v>6</v>
      </c>
      <c r="AD81" s="27">
        <v>9</v>
      </c>
      <c r="AE81" s="27">
        <v>8</v>
      </c>
      <c r="AF81" s="27">
        <v>5</v>
      </c>
      <c r="AG81" s="27">
        <v>8</v>
      </c>
      <c r="AH81" s="27">
        <v>6</v>
      </c>
      <c r="AI81" s="27">
        <v>7</v>
      </c>
      <c r="AJ81" s="27">
        <v>9</v>
      </c>
      <c r="AK81" s="27">
        <v>6</v>
      </c>
      <c r="AL81" s="27">
        <v>6</v>
      </c>
      <c r="AM81" s="27">
        <v>1</v>
      </c>
      <c r="AN81" s="27">
        <v>4</v>
      </c>
      <c r="AO81" s="27">
        <v>0</v>
      </c>
      <c r="AP81" s="27">
        <v>0</v>
      </c>
      <c r="AQ81" s="27">
        <v>1</v>
      </c>
      <c r="AR81" s="27">
        <v>0</v>
      </c>
      <c r="AS81" s="27">
        <v>0</v>
      </c>
      <c r="AT81" s="27">
        <v>0</v>
      </c>
      <c r="AU81" s="27">
        <v>0</v>
      </c>
      <c r="AV81" s="30">
        <v>90</v>
      </c>
      <c r="AW81" s="31">
        <v>0.84905660377358494</v>
      </c>
      <c r="AX81" s="25"/>
    </row>
    <row r="82" spans="1:50" ht="22" customHeight="1">
      <c r="A82" s="27"/>
      <c r="B82" s="28" t="s">
        <v>87</v>
      </c>
      <c r="C82" s="29">
        <v>35</v>
      </c>
      <c r="D82" s="29">
        <v>35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30">
        <v>0</v>
      </c>
      <c r="Z82" s="31">
        <v>0</v>
      </c>
      <c r="AA82" s="27">
        <v>1</v>
      </c>
      <c r="AB82" s="27">
        <v>2</v>
      </c>
      <c r="AC82" s="27">
        <v>2</v>
      </c>
      <c r="AD82" s="27">
        <v>4</v>
      </c>
      <c r="AE82" s="27">
        <v>3</v>
      </c>
      <c r="AF82" s="27">
        <v>3</v>
      </c>
      <c r="AG82" s="27">
        <v>2</v>
      </c>
      <c r="AH82" s="27">
        <v>3</v>
      </c>
      <c r="AI82" s="27">
        <v>4</v>
      </c>
      <c r="AJ82" s="27">
        <v>2</v>
      </c>
      <c r="AK82" s="27">
        <v>4</v>
      </c>
      <c r="AL82" s="27">
        <v>3</v>
      </c>
      <c r="AM82" s="27">
        <v>0</v>
      </c>
      <c r="AN82" s="27">
        <v>0</v>
      </c>
      <c r="AO82" s="27">
        <v>2</v>
      </c>
      <c r="AP82" s="27">
        <v>0</v>
      </c>
      <c r="AQ82" s="27">
        <v>0</v>
      </c>
      <c r="AR82" s="27">
        <v>0</v>
      </c>
      <c r="AS82" s="27">
        <v>0</v>
      </c>
      <c r="AT82" s="27">
        <v>0</v>
      </c>
      <c r="AU82" s="27">
        <v>0</v>
      </c>
      <c r="AV82" s="30">
        <v>35</v>
      </c>
      <c r="AW82" s="31">
        <v>1</v>
      </c>
      <c r="AX82" s="25">
        <f t="shared" si="1"/>
        <v>0</v>
      </c>
    </row>
    <row r="83" spans="1:50" ht="22" customHeight="1">
      <c r="A83" s="27"/>
      <c r="B83" s="34" t="s">
        <v>88</v>
      </c>
      <c r="C83" s="29">
        <v>15</v>
      </c>
      <c r="D83" s="29">
        <v>15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1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0</v>
      </c>
      <c r="Y83" s="30">
        <v>2</v>
      </c>
      <c r="Z83" s="31">
        <v>0.13333333333333333</v>
      </c>
      <c r="AA83" s="27">
        <v>0</v>
      </c>
      <c r="AB83" s="27">
        <v>0</v>
      </c>
      <c r="AC83" s="27">
        <v>3</v>
      </c>
      <c r="AD83" s="27">
        <v>0</v>
      </c>
      <c r="AE83" s="27">
        <v>2</v>
      </c>
      <c r="AF83" s="27">
        <v>0</v>
      </c>
      <c r="AG83" s="27">
        <v>0</v>
      </c>
      <c r="AH83" s="27">
        <v>1</v>
      </c>
      <c r="AI83" s="27">
        <v>1</v>
      </c>
      <c r="AJ83" s="27">
        <v>0</v>
      </c>
      <c r="AK83" s="27">
        <v>3</v>
      </c>
      <c r="AL83" s="27">
        <v>2</v>
      </c>
      <c r="AM83" s="27">
        <v>0</v>
      </c>
      <c r="AN83" s="27">
        <v>1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v>0</v>
      </c>
      <c r="AU83" s="27">
        <v>0</v>
      </c>
      <c r="AV83" s="30">
        <v>13</v>
      </c>
      <c r="AW83" s="31">
        <v>0.8666666666666667</v>
      </c>
      <c r="AX83" s="25">
        <f t="shared" si="1"/>
        <v>0</v>
      </c>
    </row>
    <row r="84" spans="1:50" ht="22" customHeight="1">
      <c r="A84" s="27"/>
      <c r="B84" s="34" t="s">
        <v>89</v>
      </c>
      <c r="C84" s="29">
        <v>12</v>
      </c>
      <c r="D84" s="29">
        <v>12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1</v>
      </c>
      <c r="W84" s="27">
        <v>1</v>
      </c>
      <c r="X84" s="27">
        <v>0</v>
      </c>
      <c r="Y84" s="30">
        <v>2</v>
      </c>
      <c r="Z84" s="31">
        <v>0.16666666666666666</v>
      </c>
      <c r="AA84" s="27">
        <v>2</v>
      </c>
      <c r="AB84" s="27">
        <v>1</v>
      </c>
      <c r="AC84" s="27">
        <v>1</v>
      </c>
      <c r="AD84" s="27">
        <v>0</v>
      </c>
      <c r="AE84" s="27">
        <v>0</v>
      </c>
      <c r="AF84" s="27">
        <v>1</v>
      </c>
      <c r="AG84" s="27">
        <v>0</v>
      </c>
      <c r="AH84" s="27">
        <v>1</v>
      </c>
      <c r="AI84" s="27">
        <v>2</v>
      </c>
      <c r="AJ84" s="27">
        <v>1</v>
      </c>
      <c r="AK84" s="27">
        <v>0</v>
      </c>
      <c r="AL84" s="27">
        <v>0</v>
      </c>
      <c r="AM84" s="27">
        <v>0</v>
      </c>
      <c r="AN84" s="27">
        <v>0</v>
      </c>
      <c r="AO84" s="27">
        <v>0</v>
      </c>
      <c r="AP84" s="27">
        <v>1</v>
      </c>
      <c r="AQ84" s="27">
        <v>0</v>
      </c>
      <c r="AR84" s="27">
        <v>0</v>
      </c>
      <c r="AS84" s="27">
        <v>0</v>
      </c>
      <c r="AT84" s="27">
        <v>0</v>
      </c>
      <c r="AU84" s="27">
        <v>0</v>
      </c>
      <c r="AV84" s="30">
        <v>10</v>
      </c>
      <c r="AW84" s="31">
        <v>0.83333333333333337</v>
      </c>
      <c r="AX84" s="25">
        <f t="shared" si="1"/>
        <v>0</v>
      </c>
    </row>
    <row r="85" spans="1:50" ht="22" customHeight="1">
      <c r="A85" s="27"/>
      <c r="B85" s="34" t="s">
        <v>90</v>
      </c>
      <c r="C85" s="29">
        <v>223</v>
      </c>
      <c r="D85" s="29">
        <v>223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1</v>
      </c>
      <c r="U85" s="27">
        <v>1</v>
      </c>
      <c r="V85" s="27">
        <v>1</v>
      </c>
      <c r="W85" s="27">
        <v>1</v>
      </c>
      <c r="X85" s="27">
        <v>2</v>
      </c>
      <c r="Y85" s="30">
        <v>6</v>
      </c>
      <c r="Z85" s="31">
        <v>2.6905829596412557E-2</v>
      </c>
      <c r="AA85" s="27">
        <v>3</v>
      </c>
      <c r="AB85" s="27">
        <v>6</v>
      </c>
      <c r="AC85" s="27">
        <v>3</v>
      </c>
      <c r="AD85" s="27">
        <v>5</v>
      </c>
      <c r="AE85" s="27">
        <v>12</v>
      </c>
      <c r="AF85" s="27">
        <v>20</v>
      </c>
      <c r="AG85" s="27">
        <v>17</v>
      </c>
      <c r="AH85" s="27">
        <v>16</v>
      </c>
      <c r="AI85" s="27">
        <v>30</v>
      </c>
      <c r="AJ85" s="27">
        <v>23</v>
      </c>
      <c r="AK85" s="27">
        <v>18</v>
      </c>
      <c r="AL85" s="27">
        <v>19</v>
      </c>
      <c r="AM85" s="27">
        <v>19</v>
      </c>
      <c r="AN85" s="27">
        <v>9</v>
      </c>
      <c r="AO85" s="27">
        <v>6</v>
      </c>
      <c r="AP85" s="27">
        <v>7</v>
      </c>
      <c r="AQ85" s="27">
        <v>3</v>
      </c>
      <c r="AR85" s="27">
        <v>1</v>
      </c>
      <c r="AS85" s="27">
        <v>0</v>
      </c>
      <c r="AT85" s="27">
        <v>0</v>
      </c>
      <c r="AU85" s="27">
        <v>0</v>
      </c>
      <c r="AV85" s="30">
        <v>217</v>
      </c>
      <c r="AW85" s="31">
        <v>0.97309417040358748</v>
      </c>
      <c r="AX85" s="25">
        <f t="shared" si="1"/>
        <v>0</v>
      </c>
    </row>
    <row r="86" spans="1:50" ht="22" customHeight="1">
      <c r="A86" s="27"/>
      <c r="B86" s="34" t="s">
        <v>91</v>
      </c>
      <c r="C86" s="29">
        <v>1</v>
      </c>
      <c r="D86" s="29">
        <v>1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30">
        <v>0</v>
      </c>
      <c r="Z86" s="31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1</v>
      </c>
      <c r="AK86" s="27">
        <v>0</v>
      </c>
      <c r="AL86" s="27">
        <v>0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  <c r="AT86" s="27">
        <v>0</v>
      </c>
      <c r="AU86" s="27">
        <v>0</v>
      </c>
      <c r="AV86" s="30">
        <v>1</v>
      </c>
      <c r="AW86" s="31">
        <v>1</v>
      </c>
      <c r="AX86" s="25">
        <f t="shared" si="1"/>
        <v>0</v>
      </c>
    </row>
    <row r="87" spans="1:50" ht="22" customHeight="1">
      <c r="A87" s="27"/>
      <c r="B87" s="34" t="s">
        <v>92</v>
      </c>
      <c r="C87" s="29">
        <v>2</v>
      </c>
      <c r="D87" s="29">
        <v>2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30">
        <v>0</v>
      </c>
      <c r="Z87" s="31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1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1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  <c r="AT87" s="27">
        <v>0</v>
      </c>
      <c r="AU87" s="27">
        <v>0</v>
      </c>
      <c r="AV87" s="30">
        <v>2</v>
      </c>
      <c r="AW87" s="31">
        <v>1</v>
      </c>
      <c r="AX87" s="25">
        <f t="shared" si="1"/>
        <v>0</v>
      </c>
    </row>
    <row r="88" spans="1:50" s="26" customFormat="1" ht="22" customHeight="1">
      <c r="A88" s="33">
        <v>8</v>
      </c>
      <c r="B88" s="22" t="s">
        <v>93</v>
      </c>
      <c r="C88" s="23">
        <v>3156</v>
      </c>
      <c r="D88" s="23">
        <v>3152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1</v>
      </c>
      <c r="K88" s="23">
        <v>0</v>
      </c>
      <c r="L88" s="23">
        <v>1</v>
      </c>
      <c r="M88" s="23">
        <v>5</v>
      </c>
      <c r="N88" s="23">
        <v>3</v>
      </c>
      <c r="O88" s="23">
        <v>5</v>
      </c>
      <c r="P88" s="23">
        <v>3</v>
      </c>
      <c r="Q88" s="23">
        <v>11</v>
      </c>
      <c r="R88" s="23">
        <v>9</v>
      </c>
      <c r="S88" s="23">
        <v>12</v>
      </c>
      <c r="T88" s="23">
        <v>23</v>
      </c>
      <c r="U88" s="23">
        <v>34</v>
      </c>
      <c r="V88" s="23">
        <v>38</v>
      </c>
      <c r="W88" s="23">
        <v>60</v>
      </c>
      <c r="X88" s="23">
        <v>56</v>
      </c>
      <c r="Y88" s="23">
        <v>261</v>
      </c>
      <c r="Z88" s="24">
        <v>8.2804568527918787E-2</v>
      </c>
      <c r="AA88" s="23">
        <v>129</v>
      </c>
      <c r="AB88" s="23">
        <v>105</v>
      </c>
      <c r="AC88" s="23">
        <v>135</v>
      </c>
      <c r="AD88" s="23">
        <v>160</v>
      </c>
      <c r="AE88" s="23">
        <v>215</v>
      </c>
      <c r="AF88" s="23">
        <v>239</v>
      </c>
      <c r="AG88" s="23">
        <v>245</v>
      </c>
      <c r="AH88" s="23">
        <v>249</v>
      </c>
      <c r="AI88" s="23">
        <v>290</v>
      </c>
      <c r="AJ88" s="23">
        <v>274</v>
      </c>
      <c r="AK88" s="23">
        <v>233</v>
      </c>
      <c r="AL88" s="23">
        <v>207</v>
      </c>
      <c r="AM88" s="23">
        <v>172</v>
      </c>
      <c r="AN88" s="23">
        <v>113</v>
      </c>
      <c r="AO88" s="23">
        <v>66</v>
      </c>
      <c r="AP88" s="23">
        <v>32</v>
      </c>
      <c r="AQ88" s="23">
        <v>21</v>
      </c>
      <c r="AR88" s="23">
        <v>5</v>
      </c>
      <c r="AS88" s="23">
        <v>1</v>
      </c>
      <c r="AT88" s="23">
        <v>0</v>
      </c>
      <c r="AU88" s="23">
        <v>0</v>
      </c>
      <c r="AV88" s="23">
        <v>2891</v>
      </c>
      <c r="AW88" s="24">
        <v>0.91719543147208127</v>
      </c>
      <c r="AX88" s="25">
        <f t="shared" si="1"/>
        <v>0</v>
      </c>
    </row>
    <row r="89" spans="1:50" ht="22" customHeight="1">
      <c r="A89" s="27"/>
      <c r="B89" s="28" t="s">
        <v>94</v>
      </c>
      <c r="C89" s="29">
        <v>284</v>
      </c>
      <c r="D89" s="29">
        <v>284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1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4</v>
      </c>
      <c r="V89" s="27">
        <v>1</v>
      </c>
      <c r="W89" s="27">
        <v>2</v>
      </c>
      <c r="X89" s="27">
        <v>3</v>
      </c>
      <c r="Y89" s="30">
        <v>11</v>
      </c>
      <c r="Z89" s="31">
        <v>3.873239436619718E-2</v>
      </c>
      <c r="AA89" s="27">
        <v>5</v>
      </c>
      <c r="AB89" s="27">
        <v>10</v>
      </c>
      <c r="AC89" s="27">
        <v>8</v>
      </c>
      <c r="AD89" s="27">
        <v>9</v>
      </c>
      <c r="AE89" s="27">
        <v>23</v>
      </c>
      <c r="AF89" s="27">
        <v>25</v>
      </c>
      <c r="AG89" s="27">
        <v>28</v>
      </c>
      <c r="AH89" s="27">
        <v>22</v>
      </c>
      <c r="AI89" s="27">
        <v>32</v>
      </c>
      <c r="AJ89" s="27">
        <v>31</v>
      </c>
      <c r="AK89" s="27">
        <v>24</v>
      </c>
      <c r="AL89" s="27">
        <v>15</v>
      </c>
      <c r="AM89" s="27">
        <v>28</v>
      </c>
      <c r="AN89" s="27">
        <v>9</v>
      </c>
      <c r="AO89" s="27">
        <v>3</v>
      </c>
      <c r="AP89" s="27">
        <v>1</v>
      </c>
      <c r="AQ89" s="27">
        <v>0</v>
      </c>
      <c r="AR89" s="27">
        <v>0</v>
      </c>
      <c r="AS89" s="27">
        <v>0</v>
      </c>
      <c r="AT89" s="27">
        <v>0</v>
      </c>
      <c r="AU89" s="27">
        <v>0</v>
      </c>
      <c r="AV89" s="30">
        <v>273</v>
      </c>
      <c r="AW89" s="31">
        <v>0.96126760563380287</v>
      </c>
      <c r="AX89" s="25">
        <f t="shared" si="1"/>
        <v>0</v>
      </c>
    </row>
    <row r="90" spans="1:50" ht="22" customHeight="1">
      <c r="A90" s="27"/>
      <c r="B90" s="28" t="s">
        <v>95</v>
      </c>
      <c r="C90" s="29">
        <v>144</v>
      </c>
      <c r="D90" s="29">
        <v>144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1</v>
      </c>
      <c r="Q90" s="27">
        <v>2</v>
      </c>
      <c r="R90" s="27">
        <v>0</v>
      </c>
      <c r="S90" s="27">
        <v>0</v>
      </c>
      <c r="T90" s="27">
        <v>0</v>
      </c>
      <c r="U90" s="27">
        <v>1</v>
      </c>
      <c r="V90" s="27">
        <v>1</v>
      </c>
      <c r="W90" s="27">
        <v>1</v>
      </c>
      <c r="X90" s="27">
        <v>2</v>
      </c>
      <c r="Y90" s="30">
        <v>8</v>
      </c>
      <c r="Z90" s="31">
        <v>5.5555555555555552E-2</v>
      </c>
      <c r="AA90" s="27">
        <v>2</v>
      </c>
      <c r="AB90" s="27">
        <v>2</v>
      </c>
      <c r="AC90" s="27">
        <v>5</v>
      </c>
      <c r="AD90" s="27">
        <v>5</v>
      </c>
      <c r="AE90" s="27">
        <v>7</v>
      </c>
      <c r="AF90" s="27">
        <v>13</v>
      </c>
      <c r="AG90" s="27">
        <v>9</v>
      </c>
      <c r="AH90" s="27">
        <v>13</v>
      </c>
      <c r="AI90" s="27">
        <v>12</v>
      </c>
      <c r="AJ90" s="27">
        <v>17</v>
      </c>
      <c r="AK90" s="27">
        <v>14</v>
      </c>
      <c r="AL90" s="27">
        <v>13</v>
      </c>
      <c r="AM90" s="27">
        <v>13</v>
      </c>
      <c r="AN90" s="27">
        <v>6</v>
      </c>
      <c r="AO90" s="27">
        <v>4</v>
      </c>
      <c r="AP90" s="27">
        <v>1</v>
      </c>
      <c r="AQ90" s="27">
        <v>0</v>
      </c>
      <c r="AR90" s="27">
        <v>0</v>
      </c>
      <c r="AS90" s="27">
        <v>0</v>
      </c>
      <c r="AT90" s="27">
        <v>0</v>
      </c>
      <c r="AU90" s="27">
        <v>0</v>
      </c>
      <c r="AV90" s="30">
        <v>136</v>
      </c>
      <c r="AW90" s="31">
        <v>0.94444444444444442</v>
      </c>
      <c r="AX90" s="25">
        <f t="shared" si="1"/>
        <v>0</v>
      </c>
    </row>
    <row r="91" spans="1:50" ht="22" customHeight="1">
      <c r="A91" s="27"/>
      <c r="B91" s="28" t="s">
        <v>96</v>
      </c>
      <c r="C91" s="29">
        <v>344</v>
      </c>
      <c r="D91" s="29">
        <v>344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3</v>
      </c>
      <c r="S91" s="27">
        <v>1</v>
      </c>
      <c r="T91" s="27">
        <v>4</v>
      </c>
      <c r="U91" s="27">
        <v>6</v>
      </c>
      <c r="V91" s="27">
        <v>4</v>
      </c>
      <c r="W91" s="27">
        <v>8</v>
      </c>
      <c r="X91" s="27">
        <v>6</v>
      </c>
      <c r="Y91" s="30">
        <v>32</v>
      </c>
      <c r="Z91" s="31">
        <v>9.3023255813953487E-2</v>
      </c>
      <c r="AA91" s="27">
        <v>21</v>
      </c>
      <c r="AB91" s="27">
        <v>8</v>
      </c>
      <c r="AC91" s="27">
        <v>13</v>
      </c>
      <c r="AD91" s="27">
        <v>19</v>
      </c>
      <c r="AE91" s="27">
        <v>21</v>
      </c>
      <c r="AF91" s="27">
        <v>19</v>
      </c>
      <c r="AG91" s="27">
        <v>27</v>
      </c>
      <c r="AH91" s="27">
        <v>25</v>
      </c>
      <c r="AI91" s="27">
        <v>36</v>
      </c>
      <c r="AJ91" s="27">
        <v>38</v>
      </c>
      <c r="AK91" s="27">
        <v>24</v>
      </c>
      <c r="AL91" s="27">
        <v>22</v>
      </c>
      <c r="AM91" s="27">
        <v>15</v>
      </c>
      <c r="AN91" s="27">
        <v>11</v>
      </c>
      <c r="AO91" s="27">
        <v>7</v>
      </c>
      <c r="AP91" s="27">
        <v>3</v>
      </c>
      <c r="AQ91" s="27">
        <v>2</v>
      </c>
      <c r="AR91" s="27">
        <v>1</v>
      </c>
      <c r="AS91" s="27">
        <v>0</v>
      </c>
      <c r="AT91" s="27">
        <v>0</v>
      </c>
      <c r="AU91" s="27">
        <v>0</v>
      </c>
      <c r="AV91" s="30">
        <v>312</v>
      </c>
      <c r="AW91" s="31">
        <v>0.90697674418604646</v>
      </c>
      <c r="AX91" s="25">
        <f t="shared" si="1"/>
        <v>0</v>
      </c>
    </row>
    <row r="92" spans="1:50" ht="22" customHeight="1">
      <c r="A92" s="27"/>
      <c r="B92" s="28" t="s">
        <v>97</v>
      </c>
      <c r="C92" s="29">
        <v>146</v>
      </c>
      <c r="D92" s="29">
        <v>146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1</v>
      </c>
      <c r="U92" s="27">
        <v>3</v>
      </c>
      <c r="V92" s="27">
        <v>1</v>
      </c>
      <c r="W92" s="27">
        <v>5</v>
      </c>
      <c r="X92" s="27">
        <v>4</v>
      </c>
      <c r="Y92" s="30">
        <v>14</v>
      </c>
      <c r="Z92" s="31">
        <v>9.5890410958904104E-2</v>
      </c>
      <c r="AA92" s="27">
        <v>11</v>
      </c>
      <c r="AB92" s="27">
        <v>2</v>
      </c>
      <c r="AC92" s="27">
        <v>9</v>
      </c>
      <c r="AD92" s="27">
        <v>3</v>
      </c>
      <c r="AE92" s="27">
        <v>7</v>
      </c>
      <c r="AF92" s="27">
        <v>24</v>
      </c>
      <c r="AG92" s="27">
        <v>14</v>
      </c>
      <c r="AH92" s="27">
        <v>9</v>
      </c>
      <c r="AI92" s="27">
        <v>11</v>
      </c>
      <c r="AJ92" s="27">
        <v>9</v>
      </c>
      <c r="AK92" s="27">
        <v>13</v>
      </c>
      <c r="AL92" s="27">
        <v>8</v>
      </c>
      <c r="AM92" s="27">
        <v>5</v>
      </c>
      <c r="AN92" s="27">
        <v>5</v>
      </c>
      <c r="AO92" s="27">
        <v>1</v>
      </c>
      <c r="AP92" s="27">
        <v>1</v>
      </c>
      <c r="AQ92" s="27">
        <v>0</v>
      </c>
      <c r="AR92" s="27">
        <v>0</v>
      </c>
      <c r="AS92" s="27">
        <v>0</v>
      </c>
      <c r="AT92" s="27">
        <v>0</v>
      </c>
      <c r="AU92" s="27">
        <v>0</v>
      </c>
      <c r="AV92" s="30">
        <v>132</v>
      </c>
      <c r="AW92" s="31">
        <v>0.90410958904109584</v>
      </c>
      <c r="AX92" s="25">
        <f t="shared" si="1"/>
        <v>0</v>
      </c>
    </row>
    <row r="93" spans="1:50" ht="22" customHeight="1">
      <c r="A93" s="27"/>
      <c r="B93" s="28" t="s">
        <v>98</v>
      </c>
      <c r="C93" s="29">
        <v>135</v>
      </c>
      <c r="D93" s="29">
        <v>135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1</v>
      </c>
      <c r="R93" s="27">
        <v>0</v>
      </c>
      <c r="S93" s="27">
        <v>1</v>
      </c>
      <c r="T93" s="27">
        <v>3</v>
      </c>
      <c r="U93" s="27">
        <v>1</v>
      </c>
      <c r="V93" s="27">
        <v>1</v>
      </c>
      <c r="W93" s="27">
        <v>4</v>
      </c>
      <c r="X93" s="27">
        <v>2</v>
      </c>
      <c r="Y93" s="30">
        <v>13</v>
      </c>
      <c r="Z93" s="31">
        <v>9.6296296296296297E-2</v>
      </c>
      <c r="AA93" s="27">
        <v>5</v>
      </c>
      <c r="AB93" s="27">
        <v>5</v>
      </c>
      <c r="AC93" s="27">
        <v>6</v>
      </c>
      <c r="AD93" s="27">
        <v>7</v>
      </c>
      <c r="AE93" s="27">
        <v>10</v>
      </c>
      <c r="AF93" s="27">
        <v>9</v>
      </c>
      <c r="AG93" s="27">
        <v>11</v>
      </c>
      <c r="AH93" s="27">
        <v>10</v>
      </c>
      <c r="AI93" s="27">
        <v>13</v>
      </c>
      <c r="AJ93" s="27">
        <v>9</v>
      </c>
      <c r="AK93" s="27">
        <v>7</v>
      </c>
      <c r="AL93" s="27">
        <v>8</v>
      </c>
      <c r="AM93" s="27">
        <v>9</v>
      </c>
      <c r="AN93" s="27">
        <v>7</v>
      </c>
      <c r="AO93" s="27">
        <v>6</v>
      </c>
      <c r="AP93" s="27">
        <v>0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30">
        <v>122</v>
      </c>
      <c r="AW93" s="31">
        <v>0.90370370370370368</v>
      </c>
      <c r="AX93" s="25">
        <f t="shared" si="1"/>
        <v>0</v>
      </c>
    </row>
    <row r="94" spans="1:50" ht="22" customHeight="1">
      <c r="A94" s="27"/>
      <c r="B94" s="28" t="s">
        <v>99</v>
      </c>
      <c r="C94" s="29">
        <v>273</v>
      </c>
      <c r="D94" s="29">
        <v>273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1</v>
      </c>
      <c r="P94" s="27">
        <v>0</v>
      </c>
      <c r="Q94" s="27">
        <v>0</v>
      </c>
      <c r="R94" s="27">
        <v>1</v>
      </c>
      <c r="S94" s="27">
        <v>2</v>
      </c>
      <c r="T94" s="27">
        <v>2</v>
      </c>
      <c r="U94" s="27">
        <v>5</v>
      </c>
      <c r="V94" s="27">
        <v>7</v>
      </c>
      <c r="W94" s="27">
        <v>4</v>
      </c>
      <c r="X94" s="27">
        <v>1</v>
      </c>
      <c r="Y94" s="30">
        <v>23</v>
      </c>
      <c r="Z94" s="31">
        <v>8.4249084249084255E-2</v>
      </c>
      <c r="AA94" s="27">
        <v>14</v>
      </c>
      <c r="AB94" s="27">
        <v>12</v>
      </c>
      <c r="AC94" s="27">
        <v>17</v>
      </c>
      <c r="AD94" s="27">
        <v>18</v>
      </c>
      <c r="AE94" s="27">
        <v>25</v>
      </c>
      <c r="AF94" s="27">
        <v>22</v>
      </c>
      <c r="AG94" s="27">
        <v>16</v>
      </c>
      <c r="AH94" s="27">
        <v>29</v>
      </c>
      <c r="AI94" s="27">
        <v>25</v>
      </c>
      <c r="AJ94" s="27">
        <v>25</v>
      </c>
      <c r="AK94" s="27">
        <v>21</v>
      </c>
      <c r="AL94" s="27">
        <v>14</v>
      </c>
      <c r="AM94" s="27">
        <v>5</v>
      </c>
      <c r="AN94" s="27">
        <v>5</v>
      </c>
      <c r="AO94" s="27">
        <v>1</v>
      </c>
      <c r="AP94" s="27">
        <v>0</v>
      </c>
      <c r="AQ94" s="27">
        <v>1</v>
      </c>
      <c r="AR94" s="27">
        <v>0</v>
      </c>
      <c r="AS94" s="27">
        <v>0</v>
      </c>
      <c r="AT94" s="27">
        <v>0</v>
      </c>
      <c r="AU94" s="27">
        <v>0</v>
      </c>
      <c r="AV94" s="30">
        <v>250</v>
      </c>
      <c r="AW94" s="31">
        <v>0.91575091575091572</v>
      </c>
      <c r="AX94" s="25">
        <f t="shared" si="1"/>
        <v>0</v>
      </c>
    </row>
    <row r="95" spans="1:50" ht="22" customHeight="1">
      <c r="A95" s="27"/>
      <c r="B95" s="28" t="s">
        <v>100</v>
      </c>
      <c r="C95" s="29">
        <v>391</v>
      </c>
      <c r="D95" s="29">
        <v>390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1</v>
      </c>
      <c r="K95" s="27">
        <v>0</v>
      </c>
      <c r="L95" s="27">
        <v>1</v>
      </c>
      <c r="M95" s="27">
        <v>3</v>
      </c>
      <c r="N95" s="27">
        <v>1</v>
      </c>
      <c r="O95" s="27">
        <v>1</v>
      </c>
      <c r="P95" s="27">
        <v>1</v>
      </c>
      <c r="Q95" s="27">
        <v>5</v>
      </c>
      <c r="R95" s="27">
        <v>2</v>
      </c>
      <c r="S95" s="27">
        <v>3</v>
      </c>
      <c r="T95" s="27">
        <v>7</v>
      </c>
      <c r="U95" s="27">
        <v>5</v>
      </c>
      <c r="V95" s="27">
        <v>12</v>
      </c>
      <c r="W95" s="27">
        <v>14</v>
      </c>
      <c r="X95" s="27">
        <v>16</v>
      </c>
      <c r="Y95" s="30">
        <v>72</v>
      </c>
      <c r="Z95" s="31">
        <v>0.18461538461538463</v>
      </c>
      <c r="AA95" s="27">
        <v>27</v>
      </c>
      <c r="AB95" s="27">
        <v>31</v>
      </c>
      <c r="AC95" s="27">
        <v>19</v>
      </c>
      <c r="AD95" s="27">
        <v>36</v>
      </c>
      <c r="AE95" s="27">
        <v>27</v>
      </c>
      <c r="AF95" s="27">
        <v>27</v>
      </c>
      <c r="AG95" s="27">
        <v>30</v>
      </c>
      <c r="AH95" s="27">
        <v>28</v>
      </c>
      <c r="AI95" s="27">
        <v>21</v>
      </c>
      <c r="AJ95" s="27">
        <v>20</v>
      </c>
      <c r="AK95" s="27">
        <v>15</v>
      </c>
      <c r="AL95" s="27">
        <v>17</v>
      </c>
      <c r="AM95" s="27">
        <v>10</v>
      </c>
      <c r="AN95" s="27">
        <v>5</v>
      </c>
      <c r="AO95" s="27">
        <v>3</v>
      </c>
      <c r="AP95" s="27">
        <v>1</v>
      </c>
      <c r="AQ95" s="27">
        <v>0</v>
      </c>
      <c r="AR95" s="27">
        <v>1</v>
      </c>
      <c r="AS95" s="27">
        <v>0</v>
      </c>
      <c r="AT95" s="27">
        <v>0</v>
      </c>
      <c r="AU95" s="27">
        <v>0</v>
      </c>
      <c r="AV95" s="30">
        <v>318</v>
      </c>
      <c r="AW95" s="31">
        <v>0.81538461538461537</v>
      </c>
      <c r="AX95" s="25">
        <f t="shared" si="1"/>
        <v>0</v>
      </c>
    </row>
    <row r="96" spans="1:50" ht="22" customHeight="1">
      <c r="A96" s="27"/>
      <c r="B96" s="28" t="s">
        <v>101</v>
      </c>
      <c r="C96" s="29">
        <v>285</v>
      </c>
      <c r="D96" s="29">
        <v>284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1</v>
      </c>
      <c r="O96" s="27">
        <v>1</v>
      </c>
      <c r="P96" s="27">
        <v>1</v>
      </c>
      <c r="Q96" s="27">
        <v>2</v>
      </c>
      <c r="R96" s="27">
        <v>2</v>
      </c>
      <c r="S96" s="27">
        <v>1</v>
      </c>
      <c r="T96" s="27">
        <v>2</v>
      </c>
      <c r="U96" s="27">
        <v>5</v>
      </c>
      <c r="V96" s="27">
        <v>1</v>
      </c>
      <c r="W96" s="27">
        <v>7</v>
      </c>
      <c r="X96" s="27">
        <v>8</v>
      </c>
      <c r="Y96" s="30">
        <v>31</v>
      </c>
      <c r="Z96" s="31">
        <v>0.10915492957746478</v>
      </c>
      <c r="AA96" s="27">
        <v>14</v>
      </c>
      <c r="AB96" s="27">
        <v>10</v>
      </c>
      <c r="AC96" s="27">
        <v>14</v>
      </c>
      <c r="AD96" s="27">
        <v>17</v>
      </c>
      <c r="AE96" s="27">
        <v>27</v>
      </c>
      <c r="AF96" s="27">
        <v>20</v>
      </c>
      <c r="AG96" s="27">
        <v>25</v>
      </c>
      <c r="AH96" s="27">
        <v>26</v>
      </c>
      <c r="AI96" s="27">
        <v>22</v>
      </c>
      <c r="AJ96" s="27">
        <v>22</v>
      </c>
      <c r="AK96" s="27">
        <v>20</v>
      </c>
      <c r="AL96" s="27">
        <v>16</v>
      </c>
      <c r="AM96" s="27">
        <v>8</v>
      </c>
      <c r="AN96" s="27">
        <v>6</v>
      </c>
      <c r="AO96" s="27">
        <v>2</v>
      </c>
      <c r="AP96" s="27">
        <v>1</v>
      </c>
      <c r="AQ96" s="27">
        <v>2</v>
      </c>
      <c r="AR96" s="27">
        <v>1</v>
      </c>
      <c r="AS96" s="27">
        <v>0</v>
      </c>
      <c r="AT96" s="27">
        <v>0</v>
      </c>
      <c r="AU96" s="27">
        <v>0</v>
      </c>
      <c r="AV96" s="30">
        <v>253</v>
      </c>
      <c r="AW96" s="31">
        <v>0.89084507042253525</v>
      </c>
      <c r="AX96" s="25">
        <f t="shared" si="1"/>
        <v>0</v>
      </c>
    </row>
    <row r="97" spans="1:50" ht="22" customHeight="1">
      <c r="A97" s="27"/>
      <c r="B97" s="28" t="s">
        <v>102</v>
      </c>
      <c r="C97" s="29">
        <v>46</v>
      </c>
      <c r="D97" s="29">
        <v>45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1</v>
      </c>
      <c r="X97" s="27">
        <v>1</v>
      </c>
      <c r="Y97" s="30">
        <v>2</v>
      </c>
      <c r="Z97" s="31">
        <v>4.4444444444444446E-2</v>
      </c>
      <c r="AA97" s="27">
        <v>1</v>
      </c>
      <c r="AB97" s="27">
        <v>4</v>
      </c>
      <c r="AC97" s="27">
        <v>2</v>
      </c>
      <c r="AD97" s="27">
        <v>3</v>
      </c>
      <c r="AE97" s="27">
        <v>2</v>
      </c>
      <c r="AF97" s="27">
        <v>4</v>
      </c>
      <c r="AG97" s="27">
        <v>5</v>
      </c>
      <c r="AH97" s="27">
        <v>4</v>
      </c>
      <c r="AI97" s="27">
        <v>5</v>
      </c>
      <c r="AJ97" s="27">
        <v>4</v>
      </c>
      <c r="AK97" s="27">
        <v>2</v>
      </c>
      <c r="AL97" s="27">
        <v>4</v>
      </c>
      <c r="AM97" s="27">
        <v>1</v>
      </c>
      <c r="AN97" s="27">
        <v>2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  <c r="AT97" s="27">
        <v>0</v>
      </c>
      <c r="AU97" s="27">
        <v>0</v>
      </c>
      <c r="AV97" s="30">
        <v>43</v>
      </c>
      <c r="AW97" s="35">
        <v>0.9555555555555556</v>
      </c>
      <c r="AX97" s="25">
        <f t="shared" si="1"/>
        <v>0</v>
      </c>
    </row>
    <row r="98" spans="1:50" ht="22" customHeight="1">
      <c r="A98" s="27"/>
      <c r="B98" s="28" t="s">
        <v>103</v>
      </c>
      <c r="C98" s="29">
        <v>219</v>
      </c>
      <c r="D98" s="29">
        <v>219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1</v>
      </c>
      <c r="O98" s="27">
        <v>1</v>
      </c>
      <c r="P98" s="27">
        <v>0</v>
      </c>
      <c r="Q98" s="27">
        <v>0</v>
      </c>
      <c r="R98" s="27">
        <v>1</v>
      </c>
      <c r="S98" s="27">
        <v>1</v>
      </c>
      <c r="T98" s="27">
        <v>0</v>
      </c>
      <c r="U98" s="27">
        <v>0</v>
      </c>
      <c r="V98" s="27">
        <v>0</v>
      </c>
      <c r="W98" s="27">
        <v>3</v>
      </c>
      <c r="X98" s="27">
        <v>2</v>
      </c>
      <c r="Y98" s="30">
        <v>9</v>
      </c>
      <c r="Z98" s="31">
        <v>4.1095890410958902E-2</v>
      </c>
      <c r="AA98" s="27">
        <v>6</v>
      </c>
      <c r="AB98" s="27">
        <v>3</v>
      </c>
      <c r="AC98" s="27">
        <v>5</v>
      </c>
      <c r="AD98" s="27">
        <v>5</v>
      </c>
      <c r="AE98" s="27">
        <v>12</v>
      </c>
      <c r="AF98" s="27">
        <v>14</v>
      </c>
      <c r="AG98" s="27">
        <v>17</v>
      </c>
      <c r="AH98" s="27">
        <v>11</v>
      </c>
      <c r="AI98" s="27">
        <v>28</v>
      </c>
      <c r="AJ98" s="27">
        <v>18</v>
      </c>
      <c r="AK98" s="27">
        <v>28</v>
      </c>
      <c r="AL98" s="27">
        <v>17</v>
      </c>
      <c r="AM98" s="27">
        <v>19</v>
      </c>
      <c r="AN98" s="27">
        <v>7</v>
      </c>
      <c r="AO98" s="27">
        <v>11</v>
      </c>
      <c r="AP98" s="27">
        <v>3</v>
      </c>
      <c r="AQ98" s="27">
        <v>6</v>
      </c>
      <c r="AR98" s="27">
        <v>0</v>
      </c>
      <c r="AS98" s="27">
        <v>0</v>
      </c>
      <c r="AT98" s="27">
        <v>0</v>
      </c>
      <c r="AU98" s="27">
        <v>0</v>
      </c>
      <c r="AV98" s="30">
        <v>210</v>
      </c>
      <c r="AW98" s="31">
        <v>0.95890410958904104</v>
      </c>
      <c r="AX98" s="25">
        <f t="shared" si="1"/>
        <v>0</v>
      </c>
    </row>
    <row r="99" spans="1:50" ht="22" customHeight="1">
      <c r="A99" s="27"/>
      <c r="B99" s="28" t="s">
        <v>104</v>
      </c>
      <c r="C99" s="29">
        <v>106</v>
      </c>
      <c r="D99" s="29">
        <v>106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1</v>
      </c>
      <c r="X99" s="27">
        <v>0</v>
      </c>
      <c r="Y99" s="30">
        <v>1</v>
      </c>
      <c r="Z99" s="31">
        <v>9.433962264150943E-3</v>
      </c>
      <c r="AA99" s="27">
        <v>1</v>
      </c>
      <c r="AB99" s="27">
        <v>0</v>
      </c>
      <c r="AC99" s="27">
        <v>0</v>
      </c>
      <c r="AD99" s="27">
        <v>1</v>
      </c>
      <c r="AE99" s="27">
        <v>0</v>
      </c>
      <c r="AF99" s="27">
        <v>2</v>
      </c>
      <c r="AG99" s="27">
        <v>2</v>
      </c>
      <c r="AH99" s="27">
        <v>3</v>
      </c>
      <c r="AI99" s="27">
        <v>2</v>
      </c>
      <c r="AJ99" s="27">
        <v>7</v>
      </c>
      <c r="AK99" s="27">
        <v>7</v>
      </c>
      <c r="AL99" s="27">
        <v>12</v>
      </c>
      <c r="AM99" s="27">
        <v>18</v>
      </c>
      <c r="AN99" s="27">
        <v>12</v>
      </c>
      <c r="AO99" s="27">
        <v>15</v>
      </c>
      <c r="AP99" s="27">
        <v>13</v>
      </c>
      <c r="AQ99" s="27">
        <v>8</v>
      </c>
      <c r="AR99" s="27">
        <v>2</v>
      </c>
      <c r="AS99" s="27">
        <v>0</v>
      </c>
      <c r="AT99" s="27">
        <v>0</v>
      </c>
      <c r="AU99" s="27">
        <v>0</v>
      </c>
      <c r="AV99" s="30">
        <v>105</v>
      </c>
      <c r="AW99" s="31">
        <v>0.99056603773584906</v>
      </c>
      <c r="AX99" s="25">
        <f t="shared" si="1"/>
        <v>0</v>
      </c>
    </row>
    <row r="100" spans="1:50" ht="22" customHeight="1">
      <c r="A100" s="27"/>
      <c r="B100" s="28" t="s">
        <v>105</v>
      </c>
      <c r="C100" s="29">
        <v>539</v>
      </c>
      <c r="D100" s="29">
        <v>538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1</v>
      </c>
      <c r="N100" s="27">
        <v>0</v>
      </c>
      <c r="O100" s="27">
        <v>1</v>
      </c>
      <c r="P100" s="27">
        <v>0</v>
      </c>
      <c r="Q100" s="27">
        <v>1</v>
      </c>
      <c r="R100" s="27">
        <v>0</v>
      </c>
      <c r="S100" s="27">
        <v>1</v>
      </c>
      <c r="T100" s="27">
        <v>4</v>
      </c>
      <c r="U100" s="27">
        <v>3</v>
      </c>
      <c r="V100" s="27">
        <v>9</v>
      </c>
      <c r="W100" s="27">
        <v>9</v>
      </c>
      <c r="X100" s="27">
        <v>10</v>
      </c>
      <c r="Y100" s="30">
        <v>39</v>
      </c>
      <c r="Z100" s="31">
        <v>7.24907063197026E-2</v>
      </c>
      <c r="AA100" s="27">
        <v>17</v>
      </c>
      <c r="AB100" s="27">
        <v>15</v>
      </c>
      <c r="AC100" s="27">
        <v>25</v>
      </c>
      <c r="AD100" s="27">
        <v>31</v>
      </c>
      <c r="AE100" s="27">
        <v>36</v>
      </c>
      <c r="AF100" s="27">
        <v>49</v>
      </c>
      <c r="AG100" s="27">
        <v>41</v>
      </c>
      <c r="AH100" s="27">
        <v>41</v>
      </c>
      <c r="AI100" s="27">
        <v>51</v>
      </c>
      <c r="AJ100" s="27">
        <v>53</v>
      </c>
      <c r="AK100" s="27">
        <v>36</v>
      </c>
      <c r="AL100" s="27">
        <v>35</v>
      </c>
      <c r="AM100" s="27">
        <v>26</v>
      </c>
      <c r="AN100" s="27">
        <v>26</v>
      </c>
      <c r="AO100" s="27">
        <v>7</v>
      </c>
      <c r="AP100" s="27">
        <v>7</v>
      </c>
      <c r="AQ100" s="27">
        <v>2</v>
      </c>
      <c r="AR100" s="27">
        <v>0</v>
      </c>
      <c r="AS100" s="27">
        <v>1</v>
      </c>
      <c r="AT100" s="27">
        <v>0</v>
      </c>
      <c r="AU100" s="27">
        <v>0</v>
      </c>
      <c r="AV100" s="30">
        <v>499</v>
      </c>
      <c r="AW100" s="31">
        <v>0.92750929368029744</v>
      </c>
      <c r="AX100" s="25">
        <f t="shared" si="1"/>
        <v>0</v>
      </c>
    </row>
    <row r="101" spans="1:50" ht="22" customHeight="1">
      <c r="A101" s="27"/>
      <c r="B101" s="28" t="s">
        <v>106</v>
      </c>
      <c r="C101" s="29">
        <v>13</v>
      </c>
      <c r="D101" s="29">
        <v>13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30">
        <v>0</v>
      </c>
      <c r="Z101" s="31">
        <v>0</v>
      </c>
      <c r="AA101" s="27">
        <v>1</v>
      </c>
      <c r="AB101" s="27">
        <v>1</v>
      </c>
      <c r="AC101" s="27">
        <v>1</v>
      </c>
      <c r="AD101" s="27">
        <v>1</v>
      </c>
      <c r="AE101" s="27">
        <v>1</v>
      </c>
      <c r="AF101" s="27">
        <v>1</v>
      </c>
      <c r="AG101" s="27">
        <v>0</v>
      </c>
      <c r="AH101" s="27">
        <v>2</v>
      </c>
      <c r="AI101" s="27">
        <v>1</v>
      </c>
      <c r="AJ101" s="27">
        <v>0</v>
      </c>
      <c r="AK101" s="27">
        <v>2</v>
      </c>
      <c r="AL101" s="27">
        <v>1</v>
      </c>
      <c r="AM101" s="27">
        <v>0</v>
      </c>
      <c r="AN101" s="27">
        <v>1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  <c r="AT101" s="27">
        <v>0</v>
      </c>
      <c r="AU101" s="27">
        <v>0</v>
      </c>
      <c r="AV101" s="30">
        <v>13</v>
      </c>
      <c r="AW101" s="31">
        <v>1</v>
      </c>
      <c r="AX101" s="25">
        <f t="shared" si="1"/>
        <v>0</v>
      </c>
    </row>
    <row r="102" spans="1:50" ht="22" customHeight="1">
      <c r="A102" s="27"/>
      <c r="B102" s="28" t="s">
        <v>107</v>
      </c>
      <c r="C102" s="29">
        <v>231</v>
      </c>
      <c r="D102" s="29">
        <v>231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2</v>
      </c>
      <c r="T102" s="27">
        <v>0</v>
      </c>
      <c r="U102" s="27">
        <v>1</v>
      </c>
      <c r="V102" s="27">
        <v>1</v>
      </c>
      <c r="W102" s="27">
        <v>1</v>
      </c>
      <c r="X102" s="27">
        <v>1</v>
      </c>
      <c r="Y102" s="30">
        <v>6</v>
      </c>
      <c r="Z102" s="31">
        <v>2.5974025974025976E-2</v>
      </c>
      <c r="AA102" s="27">
        <v>4</v>
      </c>
      <c r="AB102" s="27">
        <v>2</v>
      </c>
      <c r="AC102" s="27">
        <v>11</v>
      </c>
      <c r="AD102" s="27">
        <v>5</v>
      </c>
      <c r="AE102" s="27">
        <v>17</v>
      </c>
      <c r="AF102" s="27">
        <v>10</v>
      </c>
      <c r="AG102" s="27">
        <v>20</v>
      </c>
      <c r="AH102" s="27">
        <v>26</v>
      </c>
      <c r="AI102" s="27">
        <v>31</v>
      </c>
      <c r="AJ102" s="27">
        <v>21</v>
      </c>
      <c r="AK102" s="27">
        <v>20</v>
      </c>
      <c r="AL102" s="27">
        <v>25</v>
      </c>
      <c r="AM102" s="27">
        <v>15</v>
      </c>
      <c r="AN102" s="27">
        <v>11</v>
      </c>
      <c r="AO102" s="27">
        <v>6</v>
      </c>
      <c r="AP102" s="27">
        <v>1</v>
      </c>
      <c r="AQ102" s="27">
        <v>0</v>
      </c>
      <c r="AR102" s="27">
        <v>0</v>
      </c>
      <c r="AS102" s="27">
        <v>0</v>
      </c>
      <c r="AT102" s="27">
        <v>0</v>
      </c>
      <c r="AU102" s="27">
        <v>0</v>
      </c>
      <c r="AV102" s="30">
        <v>225</v>
      </c>
      <c r="AW102" s="31">
        <v>0.97402597402597402</v>
      </c>
      <c r="AX102" s="25"/>
    </row>
    <row r="103" spans="1:50" s="26" customFormat="1" ht="22" customHeight="1">
      <c r="A103" s="33">
        <v>9</v>
      </c>
      <c r="B103" s="22" t="s">
        <v>108</v>
      </c>
      <c r="C103" s="23">
        <v>600</v>
      </c>
      <c r="D103" s="23">
        <v>599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1</v>
      </c>
      <c r="K103" s="23">
        <v>1</v>
      </c>
      <c r="L103" s="23">
        <v>0</v>
      </c>
      <c r="M103" s="23">
        <v>0</v>
      </c>
      <c r="N103" s="23">
        <v>0</v>
      </c>
      <c r="O103" s="23">
        <v>1</v>
      </c>
      <c r="P103" s="23">
        <v>1</v>
      </c>
      <c r="Q103" s="23">
        <v>1</v>
      </c>
      <c r="R103" s="23">
        <v>5</v>
      </c>
      <c r="S103" s="23">
        <v>4</v>
      </c>
      <c r="T103" s="23">
        <v>5</v>
      </c>
      <c r="U103" s="23">
        <v>9</v>
      </c>
      <c r="V103" s="23">
        <v>12</v>
      </c>
      <c r="W103" s="23">
        <v>19</v>
      </c>
      <c r="X103" s="23">
        <v>17</v>
      </c>
      <c r="Y103" s="23">
        <v>76</v>
      </c>
      <c r="Z103" s="24">
        <v>0.12687813021702837</v>
      </c>
      <c r="AA103" s="23">
        <v>47</v>
      </c>
      <c r="AB103" s="23">
        <v>34</v>
      </c>
      <c r="AC103" s="23">
        <v>37</v>
      </c>
      <c r="AD103" s="23">
        <v>34</v>
      </c>
      <c r="AE103" s="23">
        <v>47</v>
      </c>
      <c r="AF103" s="23">
        <v>39</v>
      </c>
      <c r="AG103" s="23">
        <v>43</v>
      </c>
      <c r="AH103" s="23">
        <v>47</v>
      </c>
      <c r="AI103" s="23">
        <v>50</v>
      </c>
      <c r="AJ103" s="23">
        <v>36</v>
      </c>
      <c r="AK103" s="23">
        <v>40</v>
      </c>
      <c r="AL103" s="23">
        <v>26</v>
      </c>
      <c r="AM103" s="23">
        <v>26</v>
      </c>
      <c r="AN103" s="23">
        <v>11</v>
      </c>
      <c r="AO103" s="23">
        <v>5</v>
      </c>
      <c r="AP103" s="23">
        <v>0</v>
      </c>
      <c r="AQ103" s="23">
        <v>1</v>
      </c>
      <c r="AR103" s="23">
        <v>0</v>
      </c>
      <c r="AS103" s="23">
        <v>0</v>
      </c>
      <c r="AT103" s="23">
        <v>0</v>
      </c>
      <c r="AU103" s="23">
        <v>0</v>
      </c>
      <c r="AV103" s="23">
        <v>523</v>
      </c>
      <c r="AW103" s="24">
        <v>0.87312186978297157</v>
      </c>
      <c r="AX103" s="25">
        <f t="shared" si="1"/>
        <v>0</v>
      </c>
    </row>
    <row r="104" spans="1:50" ht="22" customHeight="1">
      <c r="A104" s="27"/>
      <c r="B104" s="28" t="s">
        <v>109</v>
      </c>
      <c r="C104" s="29">
        <v>75</v>
      </c>
      <c r="D104" s="29">
        <v>75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1</v>
      </c>
      <c r="P104" s="27">
        <v>0</v>
      </c>
      <c r="Q104" s="27">
        <v>0</v>
      </c>
      <c r="R104" s="27">
        <v>2</v>
      </c>
      <c r="S104" s="27">
        <v>0</v>
      </c>
      <c r="T104" s="27">
        <v>0</v>
      </c>
      <c r="U104" s="27">
        <v>0</v>
      </c>
      <c r="V104" s="27">
        <v>1</v>
      </c>
      <c r="W104" s="27">
        <v>2</v>
      </c>
      <c r="X104" s="27">
        <v>5</v>
      </c>
      <c r="Y104" s="30">
        <v>11</v>
      </c>
      <c r="Z104" s="31">
        <v>0.14666666666666667</v>
      </c>
      <c r="AA104" s="27">
        <v>3</v>
      </c>
      <c r="AB104" s="27">
        <v>5</v>
      </c>
      <c r="AC104" s="27">
        <v>3</v>
      </c>
      <c r="AD104" s="27">
        <v>2</v>
      </c>
      <c r="AE104" s="27">
        <v>5</v>
      </c>
      <c r="AF104" s="27">
        <v>6</v>
      </c>
      <c r="AG104" s="27">
        <v>5</v>
      </c>
      <c r="AH104" s="27">
        <v>9</v>
      </c>
      <c r="AI104" s="27">
        <v>8</v>
      </c>
      <c r="AJ104" s="27">
        <v>7</v>
      </c>
      <c r="AK104" s="27">
        <v>6</v>
      </c>
      <c r="AL104" s="27">
        <v>1</v>
      </c>
      <c r="AM104" s="27">
        <v>0</v>
      </c>
      <c r="AN104" s="27">
        <v>4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  <c r="AT104" s="27">
        <v>0</v>
      </c>
      <c r="AU104" s="27">
        <v>0</v>
      </c>
      <c r="AV104" s="30">
        <v>64</v>
      </c>
      <c r="AW104" s="31">
        <v>0.85333333333333339</v>
      </c>
      <c r="AX104" s="25">
        <f t="shared" si="1"/>
        <v>0</v>
      </c>
    </row>
    <row r="105" spans="1:50" ht="22" customHeight="1">
      <c r="A105" s="27"/>
      <c r="B105" s="28" t="s">
        <v>110</v>
      </c>
      <c r="C105" s="29">
        <v>32</v>
      </c>
      <c r="D105" s="29">
        <v>32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1</v>
      </c>
      <c r="U105" s="27">
        <v>3</v>
      </c>
      <c r="V105" s="27">
        <v>2</v>
      </c>
      <c r="W105" s="27">
        <v>1</v>
      </c>
      <c r="X105" s="27">
        <v>0</v>
      </c>
      <c r="Y105" s="30">
        <v>7</v>
      </c>
      <c r="Z105" s="31">
        <v>0.21875</v>
      </c>
      <c r="AA105" s="27">
        <v>4</v>
      </c>
      <c r="AB105" s="27">
        <v>2</v>
      </c>
      <c r="AC105" s="27">
        <v>5</v>
      </c>
      <c r="AD105" s="27">
        <v>0</v>
      </c>
      <c r="AE105" s="27">
        <v>2</v>
      </c>
      <c r="AF105" s="27">
        <v>1</v>
      </c>
      <c r="AG105" s="27">
        <v>1</v>
      </c>
      <c r="AH105" s="27">
        <v>2</v>
      </c>
      <c r="AI105" s="27">
        <v>1</v>
      </c>
      <c r="AJ105" s="27">
        <v>3</v>
      </c>
      <c r="AK105" s="27">
        <v>3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1</v>
      </c>
      <c r="AR105" s="27">
        <v>0</v>
      </c>
      <c r="AS105" s="27">
        <v>0</v>
      </c>
      <c r="AT105" s="27">
        <v>0</v>
      </c>
      <c r="AU105" s="27">
        <v>0</v>
      </c>
      <c r="AV105" s="30">
        <v>25</v>
      </c>
      <c r="AW105" s="31">
        <v>0.78125</v>
      </c>
      <c r="AX105" s="25">
        <f t="shared" si="1"/>
        <v>0</v>
      </c>
    </row>
    <row r="106" spans="1:50" ht="22" customHeight="1">
      <c r="A106" s="27"/>
      <c r="B106" s="28" t="s">
        <v>111</v>
      </c>
      <c r="C106" s="29">
        <v>218</v>
      </c>
      <c r="D106" s="29">
        <v>217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3</v>
      </c>
      <c r="S106" s="27">
        <v>2</v>
      </c>
      <c r="T106" s="27">
        <v>2</v>
      </c>
      <c r="U106" s="27">
        <v>4</v>
      </c>
      <c r="V106" s="27">
        <v>4</v>
      </c>
      <c r="W106" s="27">
        <v>9</v>
      </c>
      <c r="X106" s="27">
        <v>5</v>
      </c>
      <c r="Y106" s="30">
        <v>29</v>
      </c>
      <c r="Z106" s="31">
        <v>0.13364055299539171</v>
      </c>
      <c r="AA106" s="27">
        <v>21</v>
      </c>
      <c r="AB106" s="27">
        <v>19</v>
      </c>
      <c r="AC106" s="27">
        <v>18</v>
      </c>
      <c r="AD106" s="27">
        <v>8</v>
      </c>
      <c r="AE106" s="27">
        <v>17</v>
      </c>
      <c r="AF106" s="27">
        <v>13</v>
      </c>
      <c r="AG106" s="27">
        <v>16</v>
      </c>
      <c r="AH106" s="27">
        <v>16</v>
      </c>
      <c r="AI106" s="27">
        <v>13</v>
      </c>
      <c r="AJ106" s="27">
        <v>11</v>
      </c>
      <c r="AK106" s="27">
        <v>12</v>
      </c>
      <c r="AL106" s="27">
        <v>9</v>
      </c>
      <c r="AM106" s="27">
        <v>12</v>
      </c>
      <c r="AN106" s="27">
        <v>2</v>
      </c>
      <c r="AO106" s="27">
        <v>1</v>
      </c>
      <c r="AP106" s="27">
        <v>0</v>
      </c>
      <c r="AQ106" s="27">
        <v>0</v>
      </c>
      <c r="AR106" s="27">
        <v>0</v>
      </c>
      <c r="AS106" s="27">
        <v>0</v>
      </c>
      <c r="AT106" s="27">
        <v>0</v>
      </c>
      <c r="AU106" s="27">
        <v>0</v>
      </c>
      <c r="AV106" s="30">
        <v>188</v>
      </c>
      <c r="AW106" s="31">
        <v>0.86635944700460832</v>
      </c>
      <c r="AX106" s="25">
        <f t="shared" si="1"/>
        <v>0</v>
      </c>
    </row>
    <row r="107" spans="1:50" ht="22" customHeight="1">
      <c r="A107" s="27"/>
      <c r="B107" s="28" t="s">
        <v>112</v>
      </c>
      <c r="C107" s="29">
        <v>184</v>
      </c>
      <c r="D107" s="29">
        <v>184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1</v>
      </c>
      <c r="R107" s="27">
        <v>0</v>
      </c>
      <c r="S107" s="27">
        <v>0</v>
      </c>
      <c r="T107" s="27">
        <v>0</v>
      </c>
      <c r="U107" s="27">
        <v>0</v>
      </c>
      <c r="V107" s="27">
        <v>2</v>
      </c>
      <c r="W107" s="27">
        <v>3</v>
      </c>
      <c r="X107" s="27">
        <v>4</v>
      </c>
      <c r="Y107" s="30">
        <v>10</v>
      </c>
      <c r="Z107" s="31">
        <v>5.434782608695652E-2</v>
      </c>
      <c r="AA107" s="27">
        <v>8</v>
      </c>
      <c r="AB107" s="27">
        <v>7</v>
      </c>
      <c r="AC107" s="27">
        <v>6</v>
      </c>
      <c r="AD107" s="27">
        <v>15</v>
      </c>
      <c r="AE107" s="27">
        <v>17</v>
      </c>
      <c r="AF107" s="27">
        <v>14</v>
      </c>
      <c r="AG107" s="27">
        <v>17</v>
      </c>
      <c r="AH107" s="27">
        <v>13</v>
      </c>
      <c r="AI107" s="27">
        <v>21</v>
      </c>
      <c r="AJ107" s="27">
        <v>14</v>
      </c>
      <c r="AK107" s="27">
        <v>15</v>
      </c>
      <c r="AL107" s="27">
        <v>12</v>
      </c>
      <c r="AM107" s="27">
        <v>9</v>
      </c>
      <c r="AN107" s="27">
        <v>5</v>
      </c>
      <c r="AO107" s="27">
        <v>1</v>
      </c>
      <c r="AP107" s="27">
        <v>0</v>
      </c>
      <c r="AQ107" s="27">
        <v>0</v>
      </c>
      <c r="AR107" s="27">
        <v>0</v>
      </c>
      <c r="AS107" s="27">
        <v>0</v>
      </c>
      <c r="AT107" s="27">
        <v>0</v>
      </c>
      <c r="AU107" s="27">
        <v>0</v>
      </c>
      <c r="AV107" s="30">
        <v>174</v>
      </c>
      <c r="AW107" s="31">
        <v>0.94565217391304346</v>
      </c>
      <c r="AX107" s="25">
        <f t="shared" si="1"/>
        <v>0</v>
      </c>
    </row>
    <row r="108" spans="1:50" ht="22" customHeight="1">
      <c r="A108" s="27"/>
      <c r="B108" s="28" t="s">
        <v>113</v>
      </c>
      <c r="C108" s="29">
        <v>91</v>
      </c>
      <c r="D108" s="29">
        <v>91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1</v>
      </c>
      <c r="K108" s="27">
        <v>1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2</v>
      </c>
      <c r="T108" s="27">
        <v>2</v>
      </c>
      <c r="U108" s="27">
        <v>2</v>
      </c>
      <c r="V108" s="27">
        <v>3</v>
      </c>
      <c r="W108" s="27">
        <v>4</v>
      </c>
      <c r="X108" s="27">
        <v>3</v>
      </c>
      <c r="Y108" s="30">
        <v>19</v>
      </c>
      <c r="Z108" s="31">
        <v>0.2087912087912088</v>
      </c>
      <c r="AA108" s="27">
        <v>11</v>
      </c>
      <c r="AB108" s="27">
        <v>1</v>
      </c>
      <c r="AC108" s="27">
        <v>5</v>
      </c>
      <c r="AD108" s="27">
        <v>9</v>
      </c>
      <c r="AE108" s="27">
        <v>6</v>
      </c>
      <c r="AF108" s="27">
        <v>5</v>
      </c>
      <c r="AG108" s="27">
        <v>4</v>
      </c>
      <c r="AH108" s="27">
        <v>7</v>
      </c>
      <c r="AI108" s="27">
        <v>7</v>
      </c>
      <c r="AJ108" s="27">
        <v>1</v>
      </c>
      <c r="AK108" s="27">
        <v>4</v>
      </c>
      <c r="AL108" s="27">
        <v>4</v>
      </c>
      <c r="AM108" s="27">
        <v>5</v>
      </c>
      <c r="AN108" s="27">
        <v>0</v>
      </c>
      <c r="AO108" s="27">
        <v>3</v>
      </c>
      <c r="AP108" s="27">
        <v>0</v>
      </c>
      <c r="AQ108" s="27">
        <v>0</v>
      </c>
      <c r="AR108" s="27">
        <v>0</v>
      </c>
      <c r="AS108" s="27">
        <v>0</v>
      </c>
      <c r="AT108" s="27">
        <v>0</v>
      </c>
      <c r="AU108" s="27">
        <v>0</v>
      </c>
      <c r="AV108" s="30">
        <v>72</v>
      </c>
      <c r="AW108" s="31">
        <v>0.79120879120879117</v>
      </c>
      <c r="AX108" s="25">
        <f t="shared" si="1"/>
        <v>0</v>
      </c>
    </row>
    <row r="109" spans="1:50" s="26" customFormat="1" ht="22" customHeight="1">
      <c r="A109" s="21">
        <v>10</v>
      </c>
      <c r="B109" s="22" t="s">
        <v>114</v>
      </c>
      <c r="C109" s="23">
        <v>78</v>
      </c>
      <c r="D109" s="23">
        <v>77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1</v>
      </c>
      <c r="M109" s="21">
        <v>1</v>
      </c>
      <c r="N109" s="21">
        <v>0</v>
      </c>
      <c r="O109" s="21">
        <v>1</v>
      </c>
      <c r="P109" s="21">
        <v>0</v>
      </c>
      <c r="Q109" s="21">
        <v>0</v>
      </c>
      <c r="R109" s="21">
        <v>1</v>
      </c>
      <c r="S109" s="21">
        <v>3</v>
      </c>
      <c r="T109" s="21">
        <v>2</v>
      </c>
      <c r="U109" s="21">
        <v>3</v>
      </c>
      <c r="V109" s="21">
        <v>1</v>
      </c>
      <c r="W109" s="21">
        <v>4</v>
      </c>
      <c r="X109" s="21">
        <v>4</v>
      </c>
      <c r="Y109" s="23">
        <v>21</v>
      </c>
      <c r="Z109" s="24">
        <v>0.27272727272727271</v>
      </c>
      <c r="AA109" s="21">
        <v>1</v>
      </c>
      <c r="AB109" s="21">
        <v>5</v>
      </c>
      <c r="AC109" s="21">
        <v>11</v>
      </c>
      <c r="AD109" s="21">
        <v>1</v>
      </c>
      <c r="AE109" s="21">
        <v>2</v>
      </c>
      <c r="AF109" s="21">
        <v>7</v>
      </c>
      <c r="AG109" s="21">
        <v>5</v>
      </c>
      <c r="AH109" s="21">
        <v>11</v>
      </c>
      <c r="AI109" s="21">
        <v>5</v>
      </c>
      <c r="AJ109" s="21">
        <v>2</v>
      </c>
      <c r="AK109" s="21">
        <v>1</v>
      </c>
      <c r="AL109" s="21">
        <v>2</v>
      </c>
      <c r="AM109" s="21">
        <v>1</v>
      </c>
      <c r="AN109" s="21">
        <v>1</v>
      </c>
      <c r="AO109" s="21">
        <v>0</v>
      </c>
      <c r="AP109" s="21">
        <v>1</v>
      </c>
      <c r="AQ109" s="21">
        <v>0</v>
      </c>
      <c r="AR109" s="21">
        <v>0</v>
      </c>
      <c r="AS109" s="21">
        <v>0</v>
      </c>
      <c r="AT109" s="21">
        <v>0</v>
      </c>
      <c r="AU109" s="21">
        <v>0</v>
      </c>
      <c r="AV109" s="23">
        <v>56</v>
      </c>
      <c r="AW109" s="24">
        <v>0.72727272727272729</v>
      </c>
      <c r="AX109" s="25">
        <f t="shared" si="1"/>
        <v>0</v>
      </c>
    </row>
    <row r="110" spans="1:50" ht="22" customHeight="1">
      <c r="A110" s="36" t="s">
        <v>9</v>
      </c>
      <c r="B110" s="36"/>
      <c r="C110" s="37">
        <v>19688</v>
      </c>
      <c r="D110" s="38">
        <v>19626</v>
      </c>
      <c r="E110" s="39">
        <v>2</v>
      </c>
      <c r="F110" s="39">
        <v>3</v>
      </c>
      <c r="G110" s="39">
        <v>4</v>
      </c>
      <c r="H110" s="39">
        <v>7</v>
      </c>
      <c r="I110" s="39">
        <v>3</v>
      </c>
      <c r="J110" s="39">
        <v>10</v>
      </c>
      <c r="K110" s="39">
        <v>19</v>
      </c>
      <c r="L110" s="39">
        <v>32</v>
      </c>
      <c r="M110" s="39">
        <v>57</v>
      </c>
      <c r="N110" s="39">
        <v>54</v>
      </c>
      <c r="O110" s="39">
        <v>81</v>
      </c>
      <c r="P110" s="39">
        <v>90</v>
      </c>
      <c r="Q110" s="39">
        <v>107</v>
      </c>
      <c r="R110" s="39">
        <v>128</v>
      </c>
      <c r="S110" s="39">
        <v>175</v>
      </c>
      <c r="T110" s="39">
        <v>217</v>
      </c>
      <c r="U110" s="39">
        <v>289</v>
      </c>
      <c r="V110" s="39">
        <v>368</v>
      </c>
      <c r="W110" s="39">
        <v>437</v>
      </c>
      <c r="X110" s="39">
        <v>412</v>
      </c>
      <c r="Y110" s="40">
        <v>2495</v>
      </c>
      <c r="Z110" s="31">
        <v>0.12712728013859168</v>
      </c>
      <c r="AA110" s="39">
        <v>867</v>
      </c>
      <c r="AB110" s="39">
        <v>812</v>
      </c>
      <c r="AC110" s="39">
        <v>941</v>
      </c>
      <c r="AD110" s="39">
        <v>1037</v>
      </c>
      <c r="AE110" s="41">
        <v>1255</v>
      </c>
      <c r="AF110" s="41">
        <v>1345</v>
      </c>
      <c r="AG110" s="41">
        <v>1467</v>
      </c>
      <c r="AH110" s="41">
        <v>1446</v>
      </c>
      <c r="AI110" s="41">
        <v>1655</v>
      </c>
      <c r="AJ110" s="41">
        <v>1476</v>
      </c>
      <c r="AK110" s="41">
        <v>1386</v>
      </c>
      <c r="AL110" s="39">
        <v>1107</v>
      </c>
      <c r="AM110" s="39">
        <v>958</v>
      </c>
      <c r="AN110" s="39">
        <v>640</v>
      </c>
      <c r="AO110" s="39">
        <v>394</v>
      </c>
      <c r="AP110" s="39">
        <v>206</v>
      </c>
      <c r="AQ110" s="39">
        <v>106</v>
      </c>
      <c r="AR110" s="39">
        <v>28</v>
      </c>
      <c r="AS110" s="39">
        <v>5</v>
      </c>
      <c r="AT110" s="39">
        <v>0</v>
      </c>
      <c r="AU110" s="39">
        <v>0</v>
      </c>
      <c r="AV110" s="40">
        <v>17131</v>
      </c>
      <c r="AW110" s="31">
        <v>0.87287271986140835</v>
      </c>
      <c r="AX110" s="25">
        <f t="shared" si="1"/>
        <v>0</v>
      </c>
    </row>
    <row r="111" spans="1:50">
      <c r="D111" s="44"/>
    </row>
    <row r="112" spans="1:50" ht="16.5">
      <c r="AL112" s="45" t="s">
        <v>115</v>
      </c>
      <c r="AM112" s="45"/>
      <c r="AN112" s="45"/>
      <c r="AO112" s="45"/>
      <c r="AP112" s="45"/>
      <c r="AQ112" s="45"/>
      <c r="AR112" s="45"/>
      <c r="AS112" s="45"/>
      <c r="AT112" s="45"/>
      <c r="AU112" s="45"/>
    </row>
    <row r="113" spans="1:49" ht="16.5">
      <c r="AL113" s="46" t="s">
        <v>116</v>
      </c>
      <c r="AM113" s="46"/>
      <c r="AN113" s="46"/>
      <c r="AO113" s="46"/>
      <c r="AP113" s="46"/>
      <c r="AQ113" s="46"/>
      <c r="AR113" s="46"/>
      <c r="AS113" s="46"/>
      <c r="AT113" s="46"/>
      <c r="AU113" s="46"/>
    </row>
    <row r="114" spans="1:49" ht="16.5"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</row>
    <row r="115" spans="1:49" ht="16.5"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</row>
    <row r="116" spans="1:49" ht="16.5"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</row>
    <row r="117" spans="1:49" ht="16.5"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</row>
    <row r="118" spans="1:49" ht="16.5"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</row>
    <row r="119" spans="1:49" ht="16.5">
      <c r="A119" s="2"/>
      <c r="B119" s="2"/>
      <c r="C119" s="2"/>
      <c r="D119" s="2"/>
      <c r="Z119" s="2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W119" s="2"/>
    </row>
    <row r="120" spans="1:49" ht="16.5">
      <c r="A120" s="2"/>
      <c r="B120" s="2"/>
      <c r="C120" s="2"/>
      <c r="D120" s="2"/>
      <c r="Z120" s="2"/>
      <c r="AL120" s="46" t="s">
        <v>117</v>
      </c>
      <c r="AM120" s="46"/>
      <c r="AN120" s="46"/>
      <c r="AO120" s="46"/>
      <c r="AP120" s="46"/>
      <c r="AQ120" s="46"/>
      <c r="AR120" s="46"/>
      <c r="AS120" s="46"/>
      <c r="AT120" s="46"/>
      <c r="AU120" s="46"/>
      <c r="AW120" s="2"/>
    </row>
  </sheetData>
  <mergeCells count="12">
    <mergeCell ref="A110:B110"/>
    <mergeCell ref="AL112:AU112"/>
    <mergeCell ref="AL113:AU113"/>
    <mergeCell ref="AL120:AU120"/>
    <mergeCell ref="A1:I1"/>
    <mergeCell ref="A3:AW3"/>
    <mergeCell ref="A4:A5"/>
    <mergeCell ref="B4:B5"/>
    <mergeCell ref="C4:C5"/>
    <mergeCell ref="D4:D5"/>
    <mergeCell ref="E4:Z4"/>
    <mergeCell ref="AA4:AW4"/>
  </mergeCells>
  <pageMargins left="0.23" right="0.15748031496063" top="0.27" bottom="0.19" header="0.25" footer="0.17"/>
  <pageSetup paperSize="9" scale="53" orientation="landscape" r:id="rId1"/>
  <rowBreaks count="2" manualBreakCount="2">
    <brk id="46" max="48" man="1"/>
    <brk id="87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view="pageBreakPreview" zoomScale="60" zoomScaleNormal="100" workbookViewId="0">
      <selection activeCell="C7" sqref="C7:O111"/>
    </sheetView>
  </sheetViews>
  <sheetFormatPr defaultColWidth="9.1796875" defaultRowHeight="14"/>
  <cols>
    <col min="1" max="1" width="3.81640625" style="42" customWidth="1"/>
    <col min="2" max="2" width="32.08984375" style="43" customWidth="1"/>
    <col min="3" max="3" width="10.6328125" style="42" customWidth="1"/>
    <col min="4" max="4" width="9.453125" style="42" customWidth="1"/>
    <col min="5" max="5" width="4.7265625" style="2" customWidth="1"/>
    <col min="6" max="6" width="7.1796875" style="2" customWidth="1"/>
    <col min="7" max="7" width="8.81640625" style="2" customWidth="1"/>
    <col min="8" max="8" width="7.54296875" style="2" customWidth="1"/>
    <col min="9" max="9" width="9" style="3" customWidth="1"/>
    <col min="10" max="10" width="9.1796875" style="2" customWidth="1"/>
    <col min="11" max="11" width="9.7265625" style="2" customWidth="1"/>
    <col min="12" max="12" width="8.26953125" style="2" customWidth="1"/>
    <col min="13" max="13" width="4" style="2" customWidth="1"/>
    <col min="14" max="14" width="7" style="2" customWidth="1"/>
    <col min="15" max="15" width="9.54296875" style="3" customWidth="1"/>
    <col min="16" max="16" width="9.1796875" style="2"/>
    <col min="17" max="17" width="9.1796875" style="2" customWidth="1"/>
    <col min="18" max="16384" width="9.1796875" style="2"/>
  </cols>
  <sheetData>
    <row r="1" spans="1:16">
      <c r="A1" s="1" t="s">
        <v>0</v>
      </c>
      <c r="B1" s="1"/>
      <c r="C1" s="1"/>
      <c r="D1" s="1"/>
      <c r="E1" s="1"/>
      <c r="F1" s="1"/>
      <c r="G1" s="1"/>
    </row>
    <row r="2" spans="1:16">
      <c r="A2" s="4" t="s">
        <v>118</v>
      </c>
      <c r="B2" s="5"/>
      <c r="C2" s="6"/>
      <c r="D2" s="6"/>
      <c r="E2" s="6"/>
      <c r="F2" s="6"/>
      <c r="G2" s="6"/>
    </row>
    <row r="4" spans="1:16" ht="17.5">
      <c r="A4" s="7" t="s">
        <v>119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ht="15.75" customHeight="1">
      <c r="A5" s="8" t="s">
        <v>3</v>
      </c>
      <c r="B5" s="9" t="s">
        <v>4</v>
      </c>
      <c r="C5" s="10" t="s">
        <v>5</v>
      </c>
      <c r="D5" s="10" t="s">
        <v>6</v>
      </c>
      <c r="E5" s="12" t="s">
        <v>7</v>
      </c>
      <c r="F5" s="12"/>
      <c r="G5" s="12"/>
      <c r="H5" s="12"/>
      <c r="I5" s="12"/>
      <c r="J5" s="12" t="s">
        <v>8</v>
      </c>
      <c r="K5" s="12"/>
      <c r="L5" s="12"/>
      <c r="M5" s="12"/>
      <c r="N5" s="12"/>
      <c r="O5" s="12"/>
    </row>
    <row r="6" spans="1:16" s="20" customFormat="1" ht="29.25" customHeight="1">
      <c r="A6" s="13"/>
      <c r="B6" s="14"/>
      <c r="C6" s="15"/>
      <c r="D6" s="15"/>
      <c r="E6" s="17">
        <v>0</v>
      </c>
      <c r="F6" s="18" t="s">
        <v>120</v>
      </c>
      <c r="G6" s="18" t="s">
        <v>121</v>
      </c>
      <c r="H6" s="18" t="s">
        <v>9</v>
      </c>
      <c r="I6" s="19" t="s">
        <v>10</v>
      </c>
      <c r="J6" s="18" t="s">
        <v>122</v>
      </c>
      <c r="K6" s="18" t="s">
        <v>123</v>
      </c>
      <c r="L6" s="18" t="s">
        <v>124</v>
      </c>
      <c r="M6" s="17">
        <v>10</v>
      </c>
      <c r="N6" s="18" t="s">
        <v>9</v>
      </c>
      <c r="O6" s="19" t="s">
        <v>10</v>
      </c>
    </row>
    <row r="7" spans="1:16" s="26" customFormat="1" ht="25" customHeight="1">
      <c r="A7" s="21">
        <v>1</v>
      </c>
      <c r="B7" s="48" t="s">
        <v>11</v>
      </c>
      <c r="C7" s="49">
        <v>952</v>
      </c>
      <c r="D7" s="49">
        <v>947</v>
      </c>
      <c r="E7" s="49">
        <v>0</v>
      </c>
      <c r="F7" s="49">
        <v>518</v>
      </c>
      <c r="G7" s="49">
        <v>271</v>
      </c>
      <c r="H7" s="49">
        <v>789</v>
      </c>
      <c r="I7" s="50">
        <v>0.83315733896515309</v>
      </c>
      <c r="J7" s="49">
        <v>99</v>
      </c>
      <c r="K7" s="49">
        <v>44</v>
      </c>
      <c r="L7" s="49">
        <v>15</v>
      </c>
      <c r="M7" s="49">
        <v>0</v>
      </c>
      <c r="N7" s="49">
        <v>158</v>
      </c>
      <c r="O7" s="50">
        <v>0.16684266103484688</v>
      </c>
      <c r="P7" s="25">
        <f t="shared" ref="P7:P56" si="0">D7-H7-N7</f>
        <v>0</v>
      </c>
    </row>
    <row r="8" spans="1:16" ht="25" customHeight="1">
      <c r="A8" s="27"/>
      <c r="B8" s="51" t="s">
        <v>12</v>
      </c>
      <c r="C8" s="52">
        <v>60</v>
      </c>
      <c r="D8" s="52">
        <v>60</v>
      </c>
      <c r="E8" s="53">
        <v>0</v>
      </c>
      <c r="F8" s="53">
        <v>42</v>
      </c>
      <c r="G8" s="53">
        <v>14</v>
      </c>
      <c r="H8" s="54">
        <v>56</v>
      </c>
      <c r="I8" s="55">
        <v>0.93333333333333335</v>
      </c>
      <c r="J8" s="53">
        <v>4</v>
      </c>
      <c r="K8" s="53">
        <v>0</v>
      </c>
      <c r="L8" s="53">
        <v>0</v>
      </c>
      <c r="M8" s="53">
        <v>0</v>
      </c>
      <c r="N8" s="54">
        <v>4</v>
      </c>
      <c r="O8" s="55">
        <v>6.6666666666666666E-2</v>
      </c>
      <c r="P8" s="25">
        <f t="shared" si="0"/>
        <v>0</v>
      </c>
    </row>
    <row r="9" spans="1:16" ht="25" customHeight="1">
      <c r="A9" s="27"/>
      <c r="B9" s="51" t="s">
        <v>13</v>
      </c>
      <c r="C9" s="52">
        <v>157</v>
      </c>
      <c r="D9" s="52">
        <v>156</v>
      </c>
      <c r="E9" s="53">
        <v>0</v>
      </c>
      <c r="F9" s="53">
        <v>80</v>
      </c>
      <c r="G9" s="53">
        <v>44</v>
      </c>
      <c r="H9" s="54">
        <v>124</v>
      </c>
      <c r="I9" s="55">
        <v>0.79487179487179482</v>
      </c>
      <c r="J9" s="53">
        <v>18</v>
      </c>
      <c r="K9" s="53">
        <v>10</v>
      </c>
      <c r="L9" s="53">
        <v>4</v>
      </c>
      <c r="M9" s="53">
        <v>0</v>
      </c>
      <c r="N9" s="54">
        <v>32</v>
      </c>
      <c r="O9" s="55">
        <v>0.20512820512820512</v>
      </c>
      <c r="P9" s="25">
        <f t="shared" si="0"/>
        <v>0</v>
      </c>
    </row>
    <row r="10" spans="1:16" ht="25" customHeight="1">
      <c r="A10" s="27"/>
      <c r="B10" s="51" t="s">
        <v>14</v>
      </c>
      <c r="C10" s="52">
        <v>296</v>
      </c>
      <c r="D10" s="52">
        <v>293</v>
      </c>
      <c r="E10" s="53">
        <v>0</v>
      </c>
      <c r="F10" s="53">
        <v>163</v>
      </c>
      <c r="G10" s="53">
        <v>81</v>
      </c>
      <c r="H10" s="54">
        <v>244</v>
      </c>
      <c r="I10" s="55">
        <v>0.83276450511945388</v>
      </c>
      <c r="J10" s="53">
        <v>34</v>
      </c>
      <c r="K10" s="53">
        <v>9</v>
      </c>
      <c r="L10" s="53">
        <v>6</v>
      </c>
      <c r="M10" s="53">
        <v>0</v>
      </c>
      <c r="N10" s="54">
        <v>49</v>
      </c>
      <c r="O10" s="55">
        <v>0.16723549488054607</v>
      </c>
      <c r="P10" s="25">
        <f t="shared" si="0"/>
        <v>0</v>
      </c>
    </row>
    <row r="11" spans="1:16" ht="25" customHeight="1">
      <c r="A11" s="27"/>
      <c r="B11" s="51" t="s">
        <v>15</v>
      </c>
      <c r="C11" s="52">
        <v>211</v>
      </c>
      <c r="D11" s="52">
        <v>211</v>
      </c>
      <c r="E11" s="53">
        <v>0</v>
      </c>
      <c r="F11" s="53">
        <v>120</v>
      </c>
      <c r="G11" s="53">
        <v>54</v>
      </c>
      <c r="H11" s="54">
        <v>174</v>
      </c>
      <c r="I11" s="55">
        <v>0.82464454976303314</v>
      </c>
      <c r="J11" s="53">
        <v>21</v>
      </c>
      <c r="K11" s="53">
        <v>15</v>
      </c>
      <c r="L11" s="53">
        <v>1</v>
      </c>
      <c r="M11" s="53">
        <v>0</v>
      </c>
      <c r="N11" s="54">
        <v>37</v>
      </c>
      <c r="O11" s="55">
        <v>0.17535545023696683</v>
      </c>
      <c r="P11" s="25">
        <f t="shared" si="0"/>
        <v>0</v>
      </c>
    </row>
    <row r="12" spans="1:16" ht="25" customHeight="1">
      <c r="A12" s="27"/>
      <c r="B12" s="51" t="s">
        <v>16</v>
      </c>
      <c r="C12" s="52">
        <v>111</v>
      </c>
      <c r="D12" s="52">
        <v>110</v>
      </c>
      <c r="E12" s="53">
        <v>0</v>
      </c>
      <c r="F12" s="53">
        <v>65</v>
      </c>
      <c r="G12" s="53">
        <v>32</v>
      </c>
      <c r="H12" s="54">
        <v>97</v>
      </c>
      <c r="I12" s="55">
        <v>0.88181818181818183</v>
      </c>
      <c r="J12" s="53">
        <v>7</v>
      </c>
      <c r="K12" s="53">
        <v>3</v>
      </c>
      <c r="L12" s="53">
        <v>3</v>
      </c>
      <c r="M12" s="53">
        <v>0</v>
      </c>
      <c r="N12" s="54">
        <v>13</v>
      </c>
      <c r="O12" s="55">
        <v>0.11818181818181818</v>
      </c>
      <c r="P12" s="25">
        <f t="shared" si="0"/>
        <v>0</v>
      </c>
    </row>
    <row r="13" spans="1:16" ht="25" customHeight="1">
      <c r="A13" s="27"/>
      <c r="B13" s="56" t="s">
        <v>17</v>
      </c>
      <c r="C13" s="52">
        <v>117</v>
      </c>
      <c r="D13" s="52">
        <v>117</v>
      </c>
      <c r="E13" s="53">
        <v>0</v>
      </c>
      <c r="F13" s="53">
        <v>48</v>
      </c>
      <c r="G13" s="53">
        <v>46</v>
      </c>
      <c r="H13" s="54">
        <v>94</v>
      </c>
      <c r="I13" s="55">
        <v>0.80341880341880345</v>
      </c>
      <c r="J13" s="53">
        <v>15</v>
      </c>
      <c r="K13" s="53">
        <v>7</v>
      </c>
      <c r="L13" s="53">
        <v>1</v>
      </c>
      <c r="M13" s="53">
        <v>0</v>
      </c>
      <c r="N13" s="54">
        <v>23</v>
      </c>
      <c r="O13" s="55">
        <v>0.19658119658119658</v>
      </c>
      <c r="P13" s="25">
        <f t="shared" si="0"/>
        <v>0</v>
      </c>
    </row>
    <row r="14" spans="1:16" s="26" customFormat="1" ht="25" customHeight="1">
      <c r="A14" s="33">
        <v>2</v>
      </c>
      <c r="B14" s="48" t="s">
        <v>18</v>
      </c>
      <c r="C14" s="49">
        <v>2284</v>
      </c>
      <c r="D14" s="49">
        <v>2275</v>
      </c>
      <c r="E14" s="49">
        <v>0</v>
      </c>
      <c r="F14" s="49">
        <v>742</v>
      </c>
      <c r="G14" s="49">
        <v>676</v>
      </c>
      <c r="H14" s="49">
        <v>1418</v>
      </c>
      <c r="I14" s="50">
        <v>0.62329670329670328</v>
      </c>
      <c r="J14" s="49">
        <v>388</v>
      </c>
      <c r="K14" s="49">
        <v>265</v>
      </c>
      <c r="L14" s="49">
        <v>201</v>
      </c>
      <c r="M14" s="49">
        <v>3</v>
      </c>
      <c r="N14" s="49">
        <v>857</v>
      </c>
      <c r="O14" s="50">
        <v>0.37670329670329672</v>
      </c>
      <c r="P14" s="25">
        <f t="shared" si="0"/>
        <v>0</v>
      </c>
    </row>
    <row r="15" spans="1:16" ht="25" customHeight="1">
      <c r="A15" s="27"/>
      <c r="B15" s="51" t="s">
        <v>19</v>
      </c>
      <c r="C15" s="52">
        <v>285</v>
      </c>
      <c r="D15" s="52">
        <v>281</v>
      </c>
      <c r="E15" s="53">
        <v>0</v>
      </c>
      <c r="F15" s="53">
        <v>47</v>
      </c>
      <c r="G15" s="53">
        <v>73</v>
      </c>
      <c r="H15" s="54">
        <v>120</v>
      </c>
      <c r="I15" s="55">
        <v>0.42704626334519574</v>
      </c>
      <c r="J15" s="53">
        <v>80</v>
      </c>
      <c r="K15" s="53">
        <v>44</v>
      </c>
      <c r="L15" s="53">
        <v>37</v>
      </c>
      <c r="M15" s="53">
        <v>0</v>
      </c>
      <c r="N15" s="54">
        <v>161</v>
      </c>
      <c r="O15" s="55">
        <v>0.57295373665480431</v>
      </c>
      <c r="P15" s="25">
        <f t="shared" si="0"/>
        <v>0</v>
      </c>
    </row>
    <row r="16" spans="1:16" ht="25" customHeight="1">
      <c r="A16" s="27"/>
      <c r="B16" s="51" t="s">
        <v>20</v>
      </c>
      <c r="C16" s="52">
        <v>153</v>
      </c>
      <c r="D16" s="52">
        <v>153</v>
      </c>
      <c r="E16" s="53">
        <v>0</v>
      </c>
      <c r="F16" s="53">
        <v>48</v>
      </c>
      <c r="G16" s="53">
        <v>58</v>
      </c>
      <c r="H16" s="54">
        <v>106</v>
      </c>
      <c r="I16" s="55">
        <v>0.69281045751633985</v>
      </c>
      <c r="J16" s="53">
        <v>23</v>
      </c>
      <c r="K16" s="53">
        <v>14</v>
      </c>
      <c r="L16" s="53">
        <v>10</v>
      </c>
      <c r="M16" s="53">
        <v>0</v>
      </c>
      <c r="N16" s="54">
        <v>47</v>
      </c>
      <c r="O16" s="55">
        <v>0.30718954248366015</v>
      </c>
      <c r="P16" s="25">
        <f t="shared" si="0"/>
        <v>0</v>
      </c>
    </row>
    <row r="17" spans="1:16" ht="25" customHeight="1">
      <c r="A17" s="27"/>
      <c r="B17" s="51" t="s">
        <v>21</v>
      </c>
      <c r="C17" s="52">
        <v>226</v>
      </c>
      <c r="D17" s="52">
        <v>225</v>
      </c>
      <c r="E17" s="53">
        <v>0</v>
      </c>
      <c r="F17" s="53">
        <v>94</v>
      </c>
      <c r="G17" s="53">
        <v>75</v>
      </c>
      <c r="H17" s="54">
        <v>169</v>
      </c>
      <c r="I17" s="55">
        <v>0.75111111111111106</v>
      </c>
      <c r="J17" s="53">
        <v>32</v>
      </c>
      <c r="K17" s="53">
        <v>15</v>
      </c>
      <c r="L17" s="53">
        <v>9</v>
      </c>
      <c r="M17" s="53">
        <v>0</v>
      </c>
      <c r="N17" s="54">
        <v>56</v>
      </c>
      <c r="O17" s="55">
        <v>0.24888888888888888</v>
      </c>
      <c r="P17" s="25">
        <f t="shared" si="0"/>
        <v>0</v>
      </c>
    </row>
    <row r="18" spans="1:16" ht="25" customHeight="1">
      <c r="A18" s="27"/>
      <c r="B18" s="51" t="s">
        <v>22</v>
      </c>
      <c r="C18" s="52">
        <v>300</v>
      </c>
      <c r="D18" s="52">
        <v>300</v>
      </c>
      <c r="E18" s="53">
        <v>0</v>
      </c>
      <c r="F18" s="53">
        <v>111</v>
      </c>
      <c r="G18" s="53">
        <v>82</v>
      </c>
      <c r="H18" s="54">
        <v>193</v>
      </c>
      <c r="I18" s="55">
        <v>0.64333333333333331</v>
      </c>
      <c r="J18" s="53">
        <v>52</v>
      </c>
      <c r="K18" s="53">
        <v>33</v>
      </c>
      <c r="L18" s="53">
        <v>22</v>
      </c>
      <c r="M18" s="53">
        <v>0</v>
      </c>
      <c r="N18" s="54">
        <v>107</v>
      </c>
      <c r="O18" s="55">
        <v>0.35666666666666669</v>
      </c>
      <c r="P18" s="25">
        <f t="shared" si="0"/>
        <v>0</v>
      </c>
    </row>
    <row r="19" spans="1:16" ht="25" customHeight="1">
      <c r="A19" s="27"/>
      <c r="B19" s="51" t="s">
        <v>23</v>
      </c>
      <c r="C19" s="52">
        <v>87</v>
      </c>
      <c r="D19" s="52">
        <v>87</v>
      </c>
      <c r="E19" s="53">
        <v>0</v>
      </c>
      <c r="F19" s="53">
        <v>0</v>
      </c>
      <c r="G19" s="53">
        <v>0</v>
      </c>
      <c r="H19" s="54">
        <v>0</v>
      </c>
      <c r="I19" s="55">
        <v>0</v>
      </c>
      <c r="J19" s="53">
        <v>7</v>
      </c>
      <c r="K19" s="53">
        <v>25</v>
      </c>
      <c r="L19" s="53">
        <v>53</v>
      </c>
      <c r="M19" s="53">
        <v>2</v>
      </c>
      <c r="N19" s="54">
        <v>87</v>
      </c>
      <c r="O19" s="55">
        <v>1</v>
      </c>
      <c r="P19" s="25">
        <f t="shared" si="0"/>
        <v>0</v>
      </c>
    </row>
    <row r="20" spans="1:16" ht="25" customHeight="1">
      <c r="A20" s="27"/>
      <c r="B20" s="51" t="s">
        <v>24</v>
      </c>
      <c r="C20" s="52">
        <v>324</v>
      </c>
      <c r="D20" s="52">
        <v>324</v>
      </c>
      <c r="E20" s="53">
        <v>0</v>
      </c>
      <c r="F20" s="53">
        <v>93</v>
      </c>
      <c r="G20" s="53">
        <v>89</v>
      </c>
      <c r="H20" s="54">
        <v>182</v>
      </c>
      <c r="I20" s="55">
        <v>0.56172839506172845</v>
      </c>
      <c r="J20" s="53">
        <v>66</v>
      </c>
      <c r="K20" s="53">
        <v>49</v>
      </c>
      <c r="L20" s="53">
        <v>26</v>
      </c>
      <c r="M20" s="53">
        <v>1</v>
      </c>
      <c r="N20" s="54">
        <v>142</v>
      </c>
      <c r="O20" s="55">
        <v>0.43827160493827161</v>
      </c>
      <c r="P20" s="25">
        <f t="shared" si="0"/>
        <v>0</v>
      </c>
    </row>
    <row r="21" spans="1:16" ht="25" customHeight="1">
      <c r="A21" s="27"/>
      <c r="B21" s="51" t="s">
        <v>25</v>
      </c>
      <c r="C21" s="52">
        <v>328</v>
      </c>
      <c r="D21" s="52">
        <v>327</v>
      </c>
      <c r="E21" s="53">
        <v>0</v>
      </c>
      <c r="F21" s="53">
        <v>132</v>
      </c>
      <c r="G21" s="53">
        <v>106</v>
      </c>
      <c r="H21" s="54">
        <v>238</v>
      </c>
      <c r="I21" s="55">
        <v>0.72782874617737003</v>
      </c>
      <c r="J21" s="53">
        <v>46</v>
      </c>
      <c r="K21" s="53">
        <v>28</v>
      </c>
      <c r="L21" s="53">
        <v>15</v>
      </c>
      <c r="M21" s="53">
        <v>0</v>
      </c>
      <c r="N21" s="54">
        <v>89</v>
      </c>
      <c r="O21" s="55">
        <v>0.27217125382262997</v>
      </c>
      <c r="P21" s="25">
        <f t="shared" si="0"/>
        <v>0</v>
      </c>
    </row>
    <row r="22" spans="1:16" ht="25" customHeight="1">
      <c r="A22" s="27"/>
      <c r="B22" s="51" t="s">
        <v>26</v>
      </c>
      <c r="C22" s="52">
        <v>441</v>
      </c>
      <c r="D22" s="52">
        <v>440</v>
      </c>
      <c r="E22" s="53">
        <v>0</v>
      </c>
      <c r="F22" s="53">
        <v>152</v>
      </c>
      <c r="G22" s="53">
        <v>145</v>
      </c>
      <c r="H22" s="54">
        <v>297</v>
      </c>
      <c r="I22" s="55">
        <v>0.67500000000000004</v>
      </c>
      <c r="J22" s="53">
        <v>67</v>
      </c>
      <c r="K22" s="53">
        <v>49</v>
      </c>
      <c r="L22" s="53">
        <v>27</v>
      </c>
      <c r="M22" s="53">
        <v>0</v>
      </c>
      <c r="N22" s="54">
        <v>143</v>
      </c>
      <c r="O22" s="55">
        <v>0.32500000000000001</v>
      </c>
      <c r="P22" s="25">
        <f t="shared" si="0"/>
        <v>0</v>
      </c>
    </row>
    <row r="23" spans="1:16" ht="25" customHeight="1">
      <c r="A23" s="27"/>
      <c r="B23" s="51" t="s">
        <v>27</v>
      </c>
      <c r="C23" s="52">
        <v>140</v>
      </c>
      <c r="D23" s="52">
        <v>138</v>
      </c>
      <c r="E23" s="53">
        <v>0</v>
      </c>
      <c r="F23" s="53">
        <v>65</v>
      </c>
      <c r="G23" s="53">
        <v>48</v>
      </c>
      <c r="H23" s="54">
        <v>113</v>
      </c>
      <c r="I23" s="55">
        <v>0.8188405797101449</v>
      </c>
      <c r="J23" s="53">
        <v>15</v>
      </c>
      <c r="K23" s="53">
        <v>8</v>
      </c>
      <c r="L23" s="53">
        <v>2</v>
      </c>
      <c r="M23" s="53">
        <v>0</v>
      </c>
      <c r="N23" s="54">
        <v>25</v>
      </c>
      <c r="O23" s="55">
        <v>0.18115942028985507</v>
      </c>
      <c r="P23" s="25">
        <f t="shared" si="0"/>
        <v>0</v>
      </c>
    </row>
    <row r="24" spans="1:16" s="26" customFormat="1" ht="25" customHeight="1">
      <c r="A24" s="33">
        <v>3</v>
      </c>
      <c r="B24" s="48" t="s">
        <v>28</v>
      </c>
      <c r="C24" s="49">
        <v>1303</v>
      </c>
      <c r="D24" s="49">
        <v>1296</v>
      </c>
      <c r="E24" s="49">
        <v>0</v>
      </c>
      <c r="F24" s="49">
        <v>647</v>
      </c>
      <c r="G24" s="49">
        <v>378</v>
      </c>
      <c r="H24" s="49">
        <v>1025</v>
      </c>
      <c r="I24" s="50">
        <v>0.79089506172839508</v>
      </c>
      <c r="J24" s="49">
        <v>145</v>
      </c>
      <c r="K24" s="49">
        <v>75</v>
      </c>
      <c r="L24" s="49">
        <v>49</v>
      </c>
      <c r="M24" s="49">
        <v>2</v>
      </c>
      <c r="N24" s="49">
        <v>271</v>
      </c>
      <c r="O24" s="50">
        <v>0.20910493827160495</v>
      </c>
      <c r="P24" s="25">
        <f t="shared" si="0"/>
        <v>0</v>
      </c>
    </row>
    <row r="25" spans="1:16" ht="25" customHeight="1">
      <c r="A25" s="27"/>
      <c r="B25" s="51" t="s">
        <v>29</v>
      </c>
      <c r="C25" s="52">
        <v>49</v>
      </c>
      <c r="D25" s="52">
        <v>49</v>
      </c>
      <c r="E25" s="53">
        <v>0</v>
      </c>
      <c r="F25" s="53">
        <v>27</v>
      </c>
      <c r="G25" s="53">
        <v>17</v>
      </c>
      <c r="H25" s="54">
        <v>44</v>
      </c>
      <c r="I25" s="55">
        <v>0.89795918367346939</v>
      </c>
      <c r="J25" s="53">
        <v>2</v>
      </c>
      <c r="K25" s="53">
        <v>3</v>
      </c>
      <c r="L25" s="53">
        <v>0</v>
      </c>
      <c r="M25" s="53">
        <v>0</v>
      </c>
      <c r="N25" s="54">
        <v>5</v>
      </c>
      <c r="O25" s="55">
        <v>0.10204081632653061</v>
      </c>
      <c r="P25" s="25">
        <f t="shared" si="0"/>
        <v>0</v>
      </c>
    </row>
    <row r="26" spans="1:16" ht="25" customHeight="1">
      <c r="A26" s="27"/>
      <c r="B26" s="51" t="s">
        <v>30</v>
      </c>
      <c r="C26" s="52">
        <v>65</v>
      </c>
      <c r="D26" s="52">
        <v>65</v>
      </c>
      <c r="E26" s="53">
        <v>0</v>
      </c>
      <c r="F26" s="53">
        <v>48</v>
      </c>
      <c r="G26" s="53">
        <v>7</v>
      </c>
      <c r="H26" s="54">
        <v>55</v>
      </c>
      <c r="I26" s="55">
        <v>0.84615384615384615</v>
      </c>
      <c r="J26" s="53">
        <v>8</v>
      </c>
      <c r="K26" s="53">
        <v>2</v>
      </c>
      <c r="L26" s="53">
        <v>0</v>
      </c>
      <c r="M26" s="53">
        <v>0</v>
      </c>
      <c r="N26" s="54">
        <v>10</v>
      </c>
      <c r="O26" s="55">
        <v>0.15384615384615385</v>
      </c>
      <c r="P26" s="25">
        <f t="shared" si="0"/>
        <v>0</v>
      </c>
    </row>
    <row r="27" spans="1:16" ht="25" customHeight="1">
      <c r="A27" s="27"/>
      <c r="B27" s="51" t="s">
        <v>31</v>
      </c>
      <c r="C27" s="52">
        <v>68</v>
      </c>
      <c r="D27" s="52">
        <v>68</v>
      </c>
      <c r="E27" s="53">
        <v>0</v>
      </c>
      <c r="F27" s="53">
        <v>41</v>
      </c>
      <c r="G27" s="53">
        <v>23</v>
      </c>
      <c r="H27" s="54">
        <v>64</v>
      </c>
      <c r="I27" s="55">
        <v>0.94117647058823528</v>
      </c>
      <c r="J27" s="53">
        <v>3</v>
      </c>
      <c r="K27" s="53">
        <v>1</v>
      </c>
      <c r="L27" s="53">
        <v>0</v>
      </c>
      <c r="M27" s="53">
        <v>0</v>
      </c>
      <c r="N27" s="54">
        <v>4</v>
      </c>
      <c r="O27" s="55">
        <v>5.8823529411764705E-2</v>
      </c>
      <c r="P27" s="25">
        <f t="shared" si="0"/>
        <v>0</v>
      </c>
    </row>
    <row r="28" spans="1:16" ht="25" customHeight="1">
      <c r="A28" s="27"/>
      <c r="B28" s="51" t="s">
        <v>32</v>
      </c>
      <c r="C28" s="52">
        <v>173</v>
      </c>
      <c r="D28" s="52">
        <v>172</v>
      </c>
      <c r="E28" s="53">
        <v>0</v>
      </c>
      <c r="F28" s="53">
        <v>92</v>
      </c>
      <c r="G28" s="53">
        <v>50</v>
      </c>
      <c r="H28" s="54">
        <v>142</v>
      </c>
      <c r="I28" s="55">
        <v>0.82558139534883723</v>
      </c>
      <c r="J28" s="53">
        <v>19</v>
      </c>
      <c r="K28" s="53">
        <v>7</v>
      </c>
      <c r="L28" s="53">
        <v>4</v>
      </c>
      <c r="M28" s="53">
        <v>0</v>
      </c>
      <c r="N28" s="54">
        <v>30</v>
      </c>
      <c r="O28" s="55">
        <v>0.1744186046511628</v>
      </c>
      <c r="P28" s="25">
        <f t="shared" si="0"/>
        <v>0</v>
      </c>
    </row>
    <row r="29" spans="1:16" ht="25" customHeight="1">
      <c r="A29" s="27"/>
      <c r="B29" s="51" t="s">
        <v>33</v>
      </c>
      <c r="C29" s="52">
        <v>103</v>
      </c>
      <c r="D29" s="52">
        <v>102</v>
      </c>
      <c r="E29" s="53">
        <v>0</v>
      </c>
      <c r="F29" s="53">
        <v>57</v>
      </c>
      <c r="G29" s="53">
        <v>28</v>
      </c>
      <c r="H29" s="54">
        <v>85</v>
      </c>
      <c r="I29" s="55">
        <v>0.83333333333333337</v>
      </c>
      <c r="J29" s="53">
        <v>11</v>
      </c>
      <c r="K29" s="53">
        <v>3</v>
      </c>
      <c r="L29" s="53">
        <v>3</v>
      </c>
      <c r="M29" s="53">
        <v>0</v>
      </c>
      <c r="N29" s="54">
        <v>17</v>
      </c>
      <c r="O29" s="55">
        <v>0.16666666666666666</v>
      </c>
      <c r="P29" s="25">
        <f t="shared" si="0"/>
        <v>0</v>
      </c>
    </row>
    <row r="30" spans="1:16" ht="25" customHeight="1">
      <c r="A30" s="27"/>
      <c r="B30" s="51" t="s">
        <v>34</v>
      </c>
      <c r="C30" s="52">
        <v>117</v>
      </c>
      <c r="D30" s="52">
        <v>117</v>
      </c>
      <c r="E30" s="53">
        <v>0</v>
      </c>
      <c r="F30" s="53">
        <v>61</v>
      </c>
      <c r="G30" s="53">
        <v>35</v>
      </c>
      <c r="H30" s="54">
        <v>96</v>
      </c>
      <c r="I30" s="55">
        <v>0.82051282051282048</v>
      </c>
      <c r="J30" s="53">
        <v>15</v>
      </c>
      <c r="K30" s="53">
        <v>4</v>
      </c>
      <c r="L30" s="53">
        <v>2</v>
      </c>
      <c r="M30" s="53">
        <v>0</v>
      </c>
      <c r="N30" s="54">
        <v>21</v>
      </c>
      <c r="O30" s="55">
        <v>0.17948717948717949</v>
      </c>
      <c r="P30" s="25">
        <f t="shared" si="0"/>
        <v>0</v>
      </c>
    </row>
    <row r="31" spans="1:16" ht="25" customHeight="1">
      <c r="A31" s="27"/>
      <c r="B31" s="51" t="s">
        <v>35</v>
      </c>
      <c r="C31" s="52">
        <v>93</v>
      </c>
      <c r="D31" s="52">
        <v>93</v>
      </c>
      <c r="E31" s="53">
        <v>0</v>
      </c>
      <c r="F31" s="53">
        <v>57</v>
      </c>
      <c r="G31" s="53">
        <v>24</v>
      </c>
      <c r="H31" s="54">
        <v>81</v>
      </c>
      <c r="I31" s="55">
        <v>0.87096774193548387</v>
      </c>
      <c r="J31" s="53">
        <v>8</v>
      </c>
      <c r="K31" s="53">
        <v>4</v>
      </c>
      <c r="L31" s="53">
        <v>0</v>
      </c>
      <c r="M31" s="53">
        <v>0</v>
      </c>
      <c r="N31" s="54">
        <v>12</v>
      </c>
      <c r="O31" s="55">
        <v>0.12903225806451613</v>
      </c>
      <c r="P31" s="25">
        <f t="shared" si="0"/>
        <v>0</v>
      </c>
    </row>
    <row r="32" spans="1:16" ht="25" customHeight="1">
      <c r="A32" s="27"/>
      <c r="B32" s="51" t="s">
        <v>36</v>
      </c>
      <c r="C32" s="52">
        <v>390</v>
      </c>
      <c r="D32" s="52">
        <v>385</v>
      </c>
      <c r="E32" s="53">
        <v>0</v>
      </c>
      <c r="F32" s="53">
        <v>158</v>
      </c>
      <c r="G32" s="53">
        <v>118</v>
      </c>
      <c r="H32" s="54">
        <v>276</v>
      </c>
      <c r="I32" s="55">
        <v>0.7168831168831169</v>
      </c>
      <c r="J32" s="53">
        <v>46</v>
      </c>
      <c r="K32" s="53">
        <v>32</v>
      </c>
      <c r="L32" s="53">
        <v>29</v>
      </c>
      <c r="M32" s="53">
        <v>2</v>
      </c>
      <c r="N32" s="54">
        <v>109</v>
      </c>
      <c r="O32" s="55">
        <v>0.2831168831168831</v>
      </c>
      <c r="P32" s="25">
        <f t="shared" si="0"/>
        <v>0</v>
      </c>
    </row>
    <row r="33" spans="1:16" ht="25" customHeight="1">
      <c r="A33" s="27"/>
      <c r="B33" s="51" t="s">
        <v>37</v>
      </c>
      <c r="C33" s="52">
        <v>66</v>
      </c>
      <c r="D33" s="52">
        <v>66</v>
      </c>
      <c r="E33" s="53">
        <v>0</v>
      </c>
      <c r="F33" s="53">
        <v>32</v>
      </c>
      <c r="G33" s="53">
        <v>20</v>
      </c>
      <c r="H33" s="54">
        <v>52</v>
      </c>
      <c r="I33" s="55">
        <v>0.78787878787878785</v>
      </c>
      <c r="J33" s="53">
        <v>8</v>
      </c>
      <c r="K33" s="53">
        <v>4</v>
      </c>
      <c r="L33" s="53">
        <v>2</v>
      </c>
      <c r="M33" s="53">
        <v>0</v>
      </c>
      <c r="N33" s="54">
        <v>14</v>
      </c>
      <c r="O33" s="55">
        <v>0.21212121212121213</v>
      </c>
      <c r="P33" s="25">
        <f t="shared" si="0"/>
        <v>0</v>
      </c>
    </row>
    <row r="34" spans="1:16" ht="25" customHeight="1">
      <c r="A34" s="27"/>
      <c r="B34" s="51" t="s">
        <v>38</v>
      </c>
      <c r="C34" s="52">
        <v>179</v>
      </c>
      <c r="D34" s="52">
        <v>179</v>
      </c>
      <c r="E34" s="53">
        <v>0</v>
      </c>
      <c r="F34" s="53">
        <v>74</v>
      </c>
      <c r="G34" s="53">
        <v>56</v>
      </c>
      <c r="H34" s="54">
        <v>130</v>
      </c>
      <c r="I34" s="55">
        <v>0.72625698324022347</v>
      </c>
      <c r="J34" s="53">
        <v>25</v>
      </c>
      <c r="K34" s="53">
        <v>15</v>
      </c>
      <c r="L34" s="53">
        <v>9</v>
      </c>
      <c r="M34" s="53">
        <v>0</v>
      </c>
      <c r="N34" s="54">
        <v>49</v>
      </c>
      <c r="O34" s="55">
        <v>0.27374301675977653</v>
      </c>
      <c r="P34" s="25">
        <f t="shared" si="0"/>
        <v>0</v>
      </c>
    </row>
    <row r="35" spans="1:16" s="26" customFormat="1" ht="25" customHeight="1">
      <c r="A35" s="33">
        <v>4</v>
      </c>
      <c r="B35" s="48" t="s">
        <v>39</v>
      </c>
      <c r="C35" s="49">
        <v>4588</v>
      </c>
      <c r="D35" s="49">
        <v>4565</v>
      </c>
      <c r="E35" s="49">
        <v>0</v>
      </c>
      <c r="F35" s="49">
        <v>1545</v>
      </c>
      <c r="G35" s="49">
        <v>1291</v>
      </c>
      <c r="H35" s="49">
        <v>2836</v>
      </c>
      <c r="I35" s="50">
        <v>0.62124863088718507</v>
      </c>
      <c r="J35" s="49">
        <v>793</v>
      </c>
      <c r="K35" s="49">
        <v>514</v>
      </c>
      <c r="L35" s="49">
        <v>419</v>
      </c>
      <c r="M35" s="49">
        <v>3</v>
      </c>
      <c r="N35" s="49">
        <v>1729</v>
      </c>
      <c r="O35" s="50">
        <v>0.37875136911281487</v>
      </c>
      <c r="P35" s="25">
        <f t="shared" si="0"/>
        <v>0</v>
      </c>
    </row>
    <row r="36" spans="1:16" ht="25" customHeight="1">
      <c r="A36" s="27"/>
      <c r="B36" s="51" t="s">
        <v>40</v>
      </c>
      <c r="C36" s="52">
        <v>401</v>
      </c>
      <c r="D36" s="52">
        <v>401</v>
      </c>
      <c r="E36" s="53">
        <v>0</v>
      </c>
      <c r="F36" s="53">
        <v>143</v>
      </c>
      <c r="G36" s="53">
        <v>131</v>
      </c>
      <c r="H36" s="54">
        <v>274</v>
      </c>
      <c r="I36" s="55">
        <v>0.68329177057356605</v>
      </c>
      <c r="J36" s="53">
        <v>62</v>
      </c>
      <c r="K36" s="53">
        <v>42</v>
      </c>
      <c r="L36" s="53">
        <v>22</v>
      </c>
      <c r="M36" s="53">
        <v>1</v>
      </c>
      <c r="N36" s="54">
        <v>127</v>
      </c>
      <c r="O36" s="55">
        <v>0.3167082294264339</v>
      </c>
      <c r="P36" s="25">
        <f t="shared" si="0"/>
        <v>0</v>
      </c>
    </row>
    <row r="37" spans="1:16" ht="25" customHeight="1">
      <c r="A37" s="27"/>
      <c r="B37" s="51" t="s">
        <v>41</v>
      </c>
      <c r="C37" s="52">
        <v>306</v>
      </c>
      <c r="D37" s="52">
        <v>305</v>
      </c>
      <c r="E37" s="53">
        <v>0</v>
      </c>
      <c r="F37" s="53">
        <v>95</v>
      </c>
      <c r="G37" s="53">
        <v>108</v>
      </c>
      <c r="H37" s="54">
        <v>203</v>
      </c>
      <c r="I37" s="55">
        <v>0.66557377049180333</v>
      </c>
      <c r="J37" s="53">
        <v>49</v>
      </c>
      <c r="K37" s="53">
        <v>28</v>
      </c>
      <c r="L37" s="53">
        <v>25</v>
      </c>
      <c r="M37" s="53">
        <v>0</v>
      </c>
      <c r="N37" s="54">
        <v>102</v>
      </c>
      <c r="O37" s="55">
        <v>0.33442622950819673</v>
      </c>
      <c r="P37" s="25">
        <f t="shared" si="0"/>
        <v>0</v>
      </c>
    </row>
    <row r="38" spans="1:16" ht="25" customHeight="1">
      <c r="A38" s="27"/>
      <c r="B38" s="51" t="s">
        <v>42</v>
      </c>
      <c r="C38" s="52">
        <v>110</v>
      </c>
      <c r="D38" s="52">
        <v>107</v>
      </c>
      <c r="E38" s="53">
        <v>0</v>
      </c>
      <c r="F38" s="53">
        <v>1</v>
      </c>
      <c r="G38" s="53">
        <v>2</v>
      </c>
      <c r="H38" s="54">
        <v>3</v>
      </c>
      <c r="I38" s="55">
        <v>2.8037383177570093E-2</v>
      </c>
      <c r="J38" s="53">
        <v>9</v>
      </c>
      <c r="K38" s="53">
        <v>30</v>
      </c>
      <c r="L38" s="53">
        <v>63</v>
      </c>
      <c r="M38" s="53">
        <v>2</v>
      </c>
      <c r="N38" s="54">
        <v>104</v>
      </c>
      <c r="O38" s="55">
        <v>0.9719626168224299</v>
      </c>
      <c r="P38" s="25">
        <f t="shared" si="0"/>
        <v>0</v>
      </c>
    </row>
    <row r="39" spans="1:16" ht="25" customHeight="1">
      <c r="A39" s="27"/>
      <c r="B39" s="51" t="s">
        <v>43</v>
      </c>
      <c r="C39" s="52">
        <v>434</v>
      </c>
      <c r="D39" s="52">
        <v>433</v>
      </c>
      <c r="E39" s="53">
        <v>0</v>
      </c>
      <c r="F39" s="53">
        <v>115</v>
      </c>
      <c r="G39" s="53">
        <v>129</v>
      </c>
      <c r="H39" s="54">
        <v>244</v>
      </c>
      <c r="I39" s="55">
        <v>0.56351039260969982</v>
      </c>
      <c r="J39" s="53">
        <v>99</v>
      </c>
      <c r="K39" s="53">
        <v>56</v>
      </c>
      <c r="L39" s="53">
        <v>34</v>
      </c>
      <c r="M39" s="53">
        <v>0</v>
      </c>
      <c r="N39" s="54">
        <v>189</v>
      </c>
      <c r="O39" s="55">
        <v>0.43648960739030024</v>
      </c>
      <c r="P39" s="25">
        <f t="shared" si="0"/>
        <v>0</v>
      </c>
    </row>
    <row r="40" spans="1:16" ht="25" customHeight="1">
      <c r="A40" s="27"/>
      <c r="B40" s="51" t="s">
        <v>44</v>
      </c>
      <c r="C40" s="52">
        <v>544</v>
      </c>
      <c r="D40" s="52">
        <v>536</v>
      </c>
      <c r="E40" s="53">
        <v>0</v>
      </c>
      <c r="F40" s="53">
        <v>134</v>
      </c>
      <c r="G40" s="53">
        <v>111</v>
      </c>
      <c r="H40" s="54">
        <v>245</v>
      </c>
      <c r="I40" s="55">
        <v>0.45708955223880599</v>
      </c>
      <c r="J40" s="53">
        <v>111</v>
      </c>
      <c r="K40" s="53">
        <v>87</v>
      </c>
      <c r="L40" s="53">
        <v>93</v>
      </c>
      <c r="M40" s="53">
        <v>0</v>
      </c>
      <c r="N40" s="54">
        <v>291</v>
      </c>
      <c r="O40" s="55">
        <v>0.54291044776119401</v>
      </c>
      <c r="P40" s="25">
        <f t="shared" si="0"/>
        <v>0</v>
      </c>
    </row>
    <row r="41" spans="1:16" ht="25" customHeight="1">
      <c r="A41" s="27"/>
      <c r="B41" s="51" t="s">
        <v>45</v>
      </c>
      <c r="C41" s="52">
        <v>542</v>
      </c>
      <c r="D41" s="52">
        <v>538</v>
      </c>
      <c r="E41" s="53">
        <v>0</v>
      </c>
      <c r="F41" s="53">
        <v>200</v>
      </c>
      <c r="G41" s="53">
        <v>153</v>
      </c>
      <c r="H41" s="54">
        <v>353</v>
      </c>
      <c r="I41" s="55">
        <v>0.65613382899628248</v>
      </c>
      <c r="J41" s="53">
        <v>88</v>
      </c>
      <c r="K41" s="53">
        <v>52</v>
      </c>
      <c r="L41" s="53">
        <v>45</v>
      </c>
      <c r="M41" s="53">
        <v>0</v>
      </c>
      <c r="N41" s="54">
        <v>185</v>
      </c>
      <c r="O41" s="55">
        <v>0.34386617100371747</v>
      </c>
      <c r="P41" s="25">
        <f t="shared" si="0"/>
        <v>0</v>
      </c>
    </row>
    <row r="42" spans="1:16" ht="25" customHeight="1">
      <c r="A42" s="27"/>
      <c r="B42" s="51" t="s">
        <v>46</v>
      </c>
      <c r="C42" s="52">
        <v>594</v>
      </c>
      <c r="D42" s="52">
        <v>592</v>
      </c>
      <c r="E42" s="53">
        <v>0</v>
      </c>
      <c r="F42" s="53">
        <v>219</v>
      </c>
      <c r="G42" s="53">
        <v>178</v>
      </c>
      <c r="H42" s="54">
        <v>397</v>
      </c>
      <c r="I42" s="55">
        <v>0.67060810810810811</v>
      </c>
      <c r="J42" s="53">
        <v>106</v>
      </c>
      <c r="K42" s="53">
        <v>60</v>
      </c>
      <c r="L42" s="53">
        <v>29</v>
      </c>
      <c r="M42" s="53">
        <v>0</v>
      </c>
      <c r="N42" s="54">
        <v>195</v>
      </c>
      <c r="O42" s="55">
        <v>0.32939189189189189</v>
      </c>
      <c r="P42" s="25">
        <f t="shared" si="0"/>
        <v>0</v>
      </c>
    </row>
    <row r="43" spans="1:16" ht="25" customHeight="1">
      <c r="A43" s="27"/>
      <c r="B43" s="51" t="s">
        <v>47</v>
      </c>
      <c r="C43" s="52">
        <v>703</v>
      </c>
      <c r="D43" s="52">
        <v>702</v>
      </c>
      <c r="E43" s="53">
        <v>0</v>
      </c>
      <c r="F43" s="53">
        <v>286</v>
      </c>
      <c r="G43" s="53">
        <v>212</v>
      </c>
      <c r="H43" s="54">
        <v>498</v>
      </c>
      <c r="I43" s="55">
        <v>0.70940170940170943</v>
      </c>
      <c r="J43" s="53">
        <v>127</v>
      </c>
      <c r="K43" s="53">
        <v>50</v>
      </c>
      <c r="L43" s="53">
        <v>27</v>
      </c>
      <c r="M43" s="53">
        <v>0</v>
      </c>
      <c r="N43" s="54">
        <v>204</v>
      </c>
      <c r="O43" s="55">
        <v>0.29059829059829062</v>
      </c>
      <c r="P43" s="25">
        <f t="shared" si="0"/>
        <v>0</v>
      </c>
    </row>
    <row r="44" spans="1:16" ht="25" customHeight="1">
      <c r="A44" s="27"/>
      <c r="B44" s="51" t="s">
        <v>48</v>
      </c>
      <c r="C44" s="52">
        <v>924</v>
      </c>
      <c r="D44" s="52">
        <v>921</v>
      </c>
      <c r="E44" s="53">
        <v>0</v>
      </c>
      <c r="F44" s="53">
        <v>344</v>
      </c>
      <c r="G44" s="53">
        <v>262</v>
      </c>
      <c r="H44" s="54">
        <v>606</v>
      </c>
      <c r="I44" s="55">
        <v>0.65798045602605859</v>
      </c>
      <c r="J44" s="53">
        <v>138</v>
      </c>
      <c r="K44" s="53">
        <v>101</v>
      </c>
      <c r="L44" s="53">
        <v>76</v>
      </c>
      <c r="M44" s="53">
        <v>0</v>
      </c>
      <c r="N44" s="54">
        <v>315</v>
      </c>
      <c r="O44" s="55">
        <v>0.34201954397394135</v>
      </c>
      <c r="P44" s="25">
        <f t="shared" si="0"/>
        <v>0</v>
      </c>
    </row>
    <row r="45" spans="1:16" ht="25" customHeight="1">
      <c r="A45" s="27"/>
      <c r="B45" s="51" t="s">
        <v>49</v>
      </c>
      <c r="C45" s="52">
        <v>7</v>
      </c>
      <c r="D45" s="52">
        <v>7</v>
      </c>
      <c r="E45" s="53">
        <v>0</v>
      </c>
      <c r="F45" s="53">
        <v>4</v>
      </c>
      <c r="G45" s="53">
        <v>2</v>
      </c>
      <c r="H45" s="54">
        <v>6</v>
      </c>
      <c r="I45" s="55">
        <v>0.8571428571428571</v>
      </c>
      <c r="J45" s="53">
        <v>1</v>
      </c>
      <c r="K45" s="53">
        <v>0</v>
      </c>
      <c r="L45" s="53">
        <v>0</v>
      </c>
      <c r="M45" s="53">
        <v>0</v>
      </c>
      <c r="N45" s="54">
        <v>1</v>
      </c>
      <c r="O45" s="55">
        <v>0.14285714285714285</v>
      </c>
      <c r="P45" s="25">
        <f t="shared" si="0"/>
        <v>0</v>
      </c>
    </row>
    <row r="46" spans="1:16" ht="25" customHeight="1">
      <c r="A46" s="27"/>
      <c r="B46" s="51" t="s">
        <v>50</v>
      </c>
      <c r="C46" s="52">
        <v>20</v>
      </c>
      <c r="D46" s="52">
        <v>20</v>
      </c>
      <c r="E46" s="53">
        <v>0</v>
      </c>
      <c r="F46" s="53">
        <v>3</v>
      </c>
      <c r="G46" s="53">
        <v>2</v>
      </c>
      <c r="H46" s="54">
        <v>5</v>
      </c>
      <c r="I46" s="55">
        <v>0.25</v>
      </c>
      <c r="J46" s="53">
        <v>2</v>
      </c>
      <c r="K46" s="53">
        <v>8</v>
      </c>
      <c r="L46" s="53">
        <v>5</v>
      </c>
      <c r="M46" s="53">
        <v>0</v>
      </c>
      <c r="N46" s="54">
        <v>15</v>
      </c>
      <c r="O46" s="55">
        <v>0.75</v>
      </c>
      <c r="P46" s="25">
        <f t="shared" si="0"/>
        <v>0</v>
      </c>
    </row>
    <row r="47" spans="1:16" ht="25" customHeight="1">
      <c r="A47" s="27"/>
      <c r="B47" s="51" t="s">
        <v>51</v>
      </c>
      <c r="C47" s="52">
        <v>3</v>
      </c>
      <c r="D47" s="52">
        <v>3</v>
      </c>
      <c r="E47" s="53">
        <v>0</v>
      </c>
      <c r="F47" s="53">
        <v>1</v>
      </c>
      <c r="G47" s="53">
        <v>1</v>
      </c>
      <c r="H47" s="54">
        <v>2</v>
      </c>
      <c r="I47" s="55">
        <v>0.66666666666666663</v>
      </c>
      <c r="J47" s="53">
        <v>1</v>
      </c>
      <c r="K47" s="53">
        <v>0</v>
      </c>
      <c r="L47" s="53">
        <v>0</v>
      </c>
      <c r="M47" s="53">
        <v>0</v>
      </c>
      <c r="N47" s="54">
        <v>1</v>
      </c>
      <c r="O47" s="55">
        <v>0.33333333333333331</v>
      </c>
      <c r="P47" s="25">
        <f t="shared" si="0"/>
        <v>0</v>
      </c>
    </row>
    <row r="48" spans="1:16" s="26" customFormat="1" ht="25" customHeight="1">
      <c r="A48" s="33">
        <v>5</v>
      </c>
      <c r="B48" s="48" t="s">
        <v>52</v>
      </c>
      <c r="C48" s="49">
        <v>1334</v>
      </c>
      <c r="D48" s="49">
        <v>1326</v>
      </c>
      <c r="E48" s="49">
        <v>0</v>
      </c>
      <c r="F48" s="49">
        <v>573</v>
      </c>
      <c r="G48" s="49">
        <v>409</v>
      </c>
      <c r="H48" s="49">
        <v>982</v>
      </c>
      <c r="I48" s="50">
        <v>0.74057315233785825</v>
      </c>
      <c r="J48" s="49">
        <v>193</v>
      </c>
      <c r="K48" s="49">
        <v>88</v>
      </c>
      <c r="L48" s="49">
        <v>62</v>
      </c>
      <c r="M48" s="49">
        <v>1</v>
      </c>
      <c r="N48" s="49">
        <v>344</v>
      </c>
      <c r="O48" s="50">
        <v>0.2594268476621418</v>
      </c>
      <c r="P48" s="25">
        <f t="shared" si="0"/>
        <v>0</v>
      </c>
    </row>
    <row r="49" spans="1:16" ht="25" customHeight="1">
      <c r="A49" s="27"/>
      <c r="B49" s="51" t="s">
        <v>53</v>
      </c>
      <c r="C49" s="52">
        <v>183</v>
      </c>
      <c r="D49" s="52">
        <v>182</v>
      </c>
      <c r="E49" s="53">
        <v>0</v>
      </c>
      <c r="F49" s="53">
        <v>111</v>
      </c>
      <c r="G49" s="53">
        <v>46</v>
      </c>
      <c r="H49" s="54">
        <v>157</v>
      </c>
      <c r="I49" s="55">
        <v>0.86263736263736268</v>
      </c>
      <c r="J49" s="53">
        <v>17</v>
      </c>
      <c r="K49" s="53">
        <v>5</v>
      </c>
      <c r="L49" s="53">
        <v>3</v>
      </c>
      <c r="M49" s="53">
        <v>0</v>
      </c>
      <c r="N49" s="54">
        <v>25</v>
      </c>
      <c r="O49" s="55">
        <v>0.13736263736263737</v>
      </c>
      <c r="P49" s="25">
        <f t="shared" si="0"/>
        <v>0</v>
      </c>
    </row>
    <row r="50" spans="1:16" ht="25" customHeight="1">
      <c r="A50" s="27"/>
      <c r="B50" s="51" t="s">
        <v>54</v>
      </c>
      <c r="C50" s="52">
        <v>118</v>
      </c>
      <c r="D50" s="52">
        <v>118</v>
      </c>
      <c r="E50" s="53">
        <v>0</v>
      </c>
      <c r="F50" s="53">
        <v>59</v>
      </c>
      <c r="G50" s="53">
        <v>32</v>
      </c>
      <c r="H50" s="54">
        <v>91</v>
      </c>
      <c r="I50" s="55">
        <v>0.77118644067796616</v>
      </c>
      <c r="J50" s="53">
        <v>14</v>
      </c>
      <c r="K50" s="53">
        <v>8</v>
      </c>
      <c r="L50" s="53">
        <v>5</v>
      </c>
      <c r="M50" s="53">
        <v>0</v>
      </c>
      <c r="N50" s="54">
        <v>27</v>
      </c>
      <c r="O50" s="55">
        <v>0.2288135593220339</v>
      </c>
      <c r="P50" s="25">
        <f t="shared" si="0"/>
        <v>0</v>
      </c>
    </row>
    <row r="51" spans="1:16" ht="25" customHeight="1">
      <c r="A51" s="27"/>
      <c r="B51" s="51" t="s">
        <v>55</v>
      </c>
      <c r="C51" s="52">
        <v>189</v>
      </c>
      <c r="D51" s="52">
        <v>188</v>
      </c>
      <c r="E51" s="53">
        <v>0</v>
      </c>
      <c r="F51" s="53">
        <v>77</v>
      </c>
      <c r="G51" s="53">
        <v>73</v>
      </c>
      <c r="H51" s="54">
        <v>150</v>
      </c>
      <c r="I51" s="55">
        <v>0.7978723404255319</v>
      </c>
      <c r="J51" s="53">
        <v>29</v>
      </c>
      <c r="K51" s="53">
        <v>6</v>
      </c>
      <c r="L51" s="53">
        <v>3</v>
      </c>
      <c r="M51" s="53">
        <v>0</v>
      </c>
      <c r="N51" s="54">
        <v>38</v>
      </c>
      <c r="O51" s="55">
        <v>0.20212765957446807</v>
      </c>
      <c r="P51" s="25">
        <f t="shared" si="0"/>
        <v>0</v>
      </c>
    </row>
    <row r="52" spans="1:16" ht="25" customHeight="1">
      <c r="A52" s="27"/>
      <c r="B52" s="51" t="s">
        <v>56</v>
      </c>
      <c r="C52" s="52">
        <v>85</v>
      </c>
      <c r="D52" s="52">
        <v>85</v>
      </c>
      <c r="E52" s="53">
        <v>0</v>
      </c>
      <c r="F52" s="53">
        <v>0</v>
      </c>
      <c r="G52" s="53">
        <v>7</v>
      </c>
      <c r="H52" s="54">
        <v>7</v>
      </c>
      <c r="I52" s="55">
        <v>8.2352941176470587E-2</v>
      </c>
      <c r="J52" s="53">
        <v>22</v>
      </c>
      <c r="K52" s="53">
        <v>24</v>
      </c>
      <c r="L52" s="53">
        <v>31</v>
      </c>
      <c r="M52" s="53">
        <v>1</v>
      </c>
      <c r="N52" s="54">
        <v>78</v>
      </c>
      <c r="O52" s="55">
        <v>0.91764705882352937</v>
      </c>
      <c r="P52" s="25">
        <f t="shared" si="0"/>
        <v>0</v>
      </c>
    </row>
    <row r="53" spans="1:16" ht="25" customHeight="1">
      <c r="A53" s="27"/>
      <c r="B53" s="51" t="s">
        <v>57</v>
      </c>
      <c r="C53" s="52">
        <v>219</v>
      </c>
      <c r="D53" s="52">
        <v>219</v>
      </c>
      <c r="E53" s="53">
        <v>0</v>
      </c>
      <c r="F53" s="53">
        <v>88</v>
      </c>
      <c r="G53" s="53">
        <v>64</v>
      </c>
      <c r="H53" s="54">
        <v>152</v>
      </c>
      <c r="I53" s="55">
        <v>0.69406392694063923</v>
      </c>
      <c r="J53" s="53">
        <v>40</v>
      </c>
      <c r="K53" s="53">
        <v>18</v>
      </c>
      <c r="L53" s="53">
        <v>9</v>
      </c>
      <c r="M53" s="53">
        <v>0</v>
      </c>
      <c r="N53" s="54">
        <v>67</v>
      </c>
      <c r="O53" s="55">
        <v>0.30593607305936071</v>
      </c>
      <c r="P53" s="25">
        <f t="shared" si="0"/>
        <v>0</v>
      </c>
    </row>
    <row r="54" spans="1:16" ht="25" customHeight="1">
      <c r="A54" s="27"/>
      <c r="B54" s="51" t="s">
        <v>58</v>
      </c>
      <c r="C54" s="52">
        <v>47</v>
      </c>
      <c r="D54" s="52">
        <v>43</v>
      </c>
      <c r="E54" s="53">
        <v>0</v>
      </c>
      <c r="F54" s="53">
        <v>16</v>
      </c>
      <c r="G54" s="53">
        <v>14</v>
      </c>
      <c r="H54" s="54">
        <v>30</v>
      </c>
      <c r="I54" s="55">
        <v>0.69767441860465118</v>
      </c>
      <c r="J54" s="53">
        <v>9</v>
      </c>
      <c r="K54" s="53">
        <v>2</v>
      </c>
      <c r="L54" s="53">
        <v>2</v>
      </c>
      <c r="M54" s="53">
        <v>0</v>
      </c>
      <c r="N54" s="54">
        <v>13</v>
      </c>
      <c r="O54" s="55">
        <v>0.30232558139534882</v>
      </c>
      <c r="P54" s="25">
        <f t="shared" si="0"/>
        <v>0</v>
      </c>
    </row>
    <row r="55" spans="1:16" ht="25" customHeight="1">
      <c r="A55" s="27"/>
      <c r="B55" s="51" t="s">
        <v>59</v>
      </c>
      <c r="C55" s="52">
        <v>252</v>
      </c>
      <c r="D55" s="52">
        <v>251</v>
      </c>
      <c r="E55" s="53">
        <v>0</v>
      </c>
      <c r="F55" s="53">
        <v>112</v>
      </c>
      <c r="G55" s="53">
        <v>93</v>
      </c>
      <c r="H55" s="54">
        <v>205</v>
      </c>
      <c r="I55" s="55">
        <v>0.81673306772908372</v>
      </c>
      <c r="J55" s="53">
        <v>31</v>
      </c>
      <c r="K55" s="53">
        <v>11</v>
      </c>
      <c r="L55" s="53">
        <v>4</v>
      </c>
      <c r="M55" s="53">
        <v>0</v>
      </c>
      <c r="N55" s="54">
        <v>46</v>
      </c>
      <c r="O55" s="55">
        <v>0.18326693227091634</v>
      </c>
      <c r="P55" s="25">
        <f t="shared" si="0"/>
        <v>0</v>
      </c>
    </row>
    <row r="56" spans="1:16" ht="25" customHeight="1">
      <c r="A56" s="27"/>
      <c r="B56" s="51" t="s">
        <v>60</v>
      </c>
      <c r="C56" s="52">
        <v>98</v>
      </c>
      <c r="D56" s="52">
        <v>98</v>
      </c>
      <c r="E56" s="53">
        <v>0</v>
      </c>
      <c r="F56" s="53">
        <v>47</v>
      </c>
      <c r="G56" s="53">
        <v>30</v>
      </c>
      <c r="H56" s="54">
        <v>77</v>
      </c>
      <c r="I56" s="55">
        <v>0.7857142857142857</v>
      </c>
      <c r="J56" s="53">
        <v>13</v>
      </c>
      <c r="K56" s="53">
        <v>7</v>
      </c>
      <c r="L56" s="53">
        <v>1</v>
      </c>
      <c r="M56" s="53">
        <v>0</v>
      </c>
      <c r="N56" s="54">
        <v>21</v>
      </c>
      <c r="O56" s="55">
        <v>0.21428571428571427</v>
      </c>
      <c r="P56" s="25">
        <f t="shared" si="0"/>
        <v>0</v>
      </c>
    </row>
    <row r="57" spans="1:16" ht="25" customHeight="1">
      <c r="A57" s="27"/>
      <c r="B57" s="51" t="s">
        <v>61</v>
      </c>
      <c r="C57" s="52">
        <v>143</v>
      </c>
      <c r="D57" s="52">
        <v>142</v>
      </c>
      <c r="E57" s="53">
        <v>0</v>
      </c>
      <c r="F57" s="53">
        <v>63</v>
      </c>
      <c r="G57" s="53">
        <v>50</v>
      </c>
      <c r="H57" s="54">
        <v>113</v>
      </c>
      <c r="I57" s="55">
        <v>0.79577464788732399</v>
      </c>
      <c r="J57" s="53">
        <v>18</v>
      </c>
      <c r="K57" s="53">
        <v>7</v>
      </c>
      <c r="L57" s="53">
        <v>4</v>
      </c>
      <c r="M57" s="53">
        <v>0</v>
      </c>
      <c r="N57" s="54">
        <v>29</v>
      </c>
      <c r="O57" s="55">
        <v>0.20422535211267606</v>
      </c>
      <c r="P57" s="25"/>
    </row>
    <row r="58" spans="1:16" s="26" customFormat="1" ht="25" customHeight="1">
      <c r="A58" s="33">
        <v>6</v>
      </c>
      <c r="B58" s="48" t="s">
        <v>62</v>
      </c>
      <c r="C58" s="49">
        <v>2088</v>
      </c>
      <c r="D58" s="49">
        <v>2086</v>
      </c>
      <c r="E58" s="49">
        <v>0</v>
      </c>
      <c r="F58" s="49">
        <v>784</v>
      </c>
      <c r="G58" s="49">
        <v>662</v>
      </c>
      <c r="H58" s="49">
        <v>1446</v>
      </c>
      <c r="I58" s="50">
        <v>0.69319271332694155</v>
      </c>
      <c r="J58" s="49">
        <v>360</v>
      </c>
      <c r="K58" s="49">
        <v>188</v>
      </c>
      <c r="L58" s="49">
        <v>92</v>
      </c>
      <c r="M58" s="49">
        <v>0</v>
      </c>
      <c r="N58" s="49">
        <v>640</v>
      </c>
      <c r="O58" s="50">
        <v>0.30680728667305851</v>
      </c>
      <c r="P58" s="25">
        <f t="shared" ref="P58:P111" si="1">D58-H58-N58</f>
        <v>0</v>
      </c>
    </row>
    <row r="59" spans="1:16" ht="25" customHeight="1">
      <c r="A59" s="27"/>
      <c r="B59" s="51" t="s">
        <v>63</v>
      </c>
      <c r="C59" s="52">
        <v>157</v>
      </c>
      <c r="D59" s="52">
        <v>157</v>
      </c>
      <c r="E59" s="53">
        <v>0</v>
      </c>
      <c r="F59" s="53">
        <v>63</v>
      </c>
      <c r="G59" s="53">
        <v>47</v>
      </c>
      <c r="H59" s="54">
        <v>110</v>
      </c>
      <c r="I59" s="55">
        <v>0.70063694267515919</v>
      </c>
      <c r="J59" s="53">
        <v>24</v>
      </c>
      <c r="K59" s="53">
        <v>16</v>
      </c>
      <c r="L59" s="53">
        <v>7</v>
      </c>
      <c r="M59" s="53">
        <v>0</v>
      </c>
      <c r="N59" s="54">
        <v>47</v>
      </c>
      <c r="O59" s="55">
        <v>0.29936305732484075</v>
      </c>
      <c r="P59" s="25">
        <f t="shared" si="1"/>
        <v>0</v>
      </c>
    </row>
    <row r="60" spans="1:16" ht="25" customHeight="1">
      <c r="A60" s="27"/>
      <c r="B60" s="51" t="s">
        <v>64</v>
      </c>
      <c r="C60" s="52">
        <v>53</v>
      </c>
      <c r="D60" s="52">
        <v>53</v>
      </c>
      <c r="E60" s="53">
        <v>0</v>
      </c>
      <c r="F60" s="53">
        <v>24</v>
      </c>
      <c r="G60" s="53">
        <v>17</v>
      </c>
      <c r="H60" s="54">
        <v>41</v>
      </c>
      <c r="I60" s="55">
        <v>0.77358490566037741</v>
      </c>
      <c r="J60" s="53">
        <v>9</v>
      </c>
      <c r="K60" s="53">
        <v>1</v>
      </c>
      <c r="L60" s="53">
        <v>2</v>
      </c>
      <c r="M60" s="53">
        <v>0</v>
      </c>
      <c r="N60" s="54">
        <v>12</v>
      </c>
      <c r="O60" s="55">
        <v>0.22641509433962265</v>
      </c>
      <c r="P60" s="25">
        <f t="shared" si="1"/>
        <v>0</v>
      </c>
    </row>
    <row r="61" spans="1:16" ht="25" customHeight="1">
      <c r="A61" s="27"/>
      <c r="B61" s="51" t="s">
        <v>65</v>
      </c>
      <c r="C61" s="52">
        <v>154</v>
      </c>
      <c r="D61" s="52">
        <v>154</v>
      </c>
      <c r="E61" s="53">
        <v>0</v>
      </c>
      <c r="F61" s="53">
        <v>75</v>
      </c>
      <c r="G61" s="53">
        <v>44</v>
      </c>
      <c r="H61" s="54">
        <v>119</v>
      </c>
      <c r="I61" s="55">
        <v>0.77272727272727271</v>
      </c>
      <c r="J61" s="53">
        <v>24</v>
      </c>
      <c r="K61" s="53">
        <v>10</v>
      </c>
      <c r="L61" s="53">
        <v>1</v>
      </c>
      <c r="M61" s="53">
        <v>0</v>
      </c>
      <c r="N61" s="54">
        <v>35</v>
      </c>
      <c r="O61" s="55">
        <v>0.22727272727272727</v>
      </c>
      <c r="P61" s="25">
        <f t="shared" si="1"/>
        <v>0</v>
      </c>
    </row>
    <row r="62" spans="1:16" ht="25" customHeight="1">
      <c r="A62" s="27"/>
      <c r="B62" s="51" t="s">
        <v>66</v>
      </c>
      <c r="C62" s="52">
        <v>245</v>
      </c>
      <c r="D62" s="52">
        <v>245</v>
      </c>
      <c r="E62" s="53">
        <v>0</v>
      </c>
      <c r="F62" s="53">
        <v>78</v>
      </c>
      <c r="G62" s="53">
        <v>80</v>
      </c>
      <c r="H62" s="54">
        <v>158</v>
      </c>
      <c r="I62" s="55">
        <v>0.64489795918367343</v>
      </c>
      <c r="J62" s="53">
        <v>37</v>
      </c>
      <c r="K62" s="53">
        <v>32</v>
      </c>
      <c r="L62" s="53">
        <v>18</v>
      </c>
      <c r="M62" s="53">
        <v>0</v>
      </c>
      <c r="N62" s="54">
        <v>87</v>
      </c>
      <c r="O62" s="55">
        <v>0.35510204081632651</v>
      </c>
      <c r="P62" s="25">
        <f t="shared" si="1"/>
        <v>0</v>
      </c>
    </row>
    <row r="63" spans="1:16" ht="25" customHeight="1">
      <c r="A63" s="27"/>
      <c r="B63" s="51" t="s">
        <v>67</v>
      </c>
      <c r="C63" s="52">
        <v>286</v>
      </c>
      <c r="D63" s="52">
        <v>286</v>
      </c>
      <c r="E63" s="53">
        <v>0</v>
      </c>
      <c r="F63" s="53">
        <v>114</v>
      </c>
      <c r="G63" s="53">
        <v>84</v>
      </c>
      <c r="H63" s="54">
        <v>198</v>
      </c>
      <c r="I63" s="55">
        <v>0.69230769230769229</v>
      </c>
      <c r="J63" s="53">
        <v>53</v>
      </c>
      <c r="K63" s="53">
        <v>27</v>
      </c>
      <c r="L63" s="53">
        <v>8</v>
      </c>
      <c r="M63" s="53">
        <v>0</v>
      </c>
      <c r="N63" s="54">
        <v>88</v>
      </c>
      <c r="O63" s="55">
        <v>0.30769230769230771</v>
      </c>
      <c r="P63" s="25">
        <f t="shared" si="1"/>
        <v>0</v>
      </c>
    </row>
    <row r="64" spans="1:16" ht="25" customHeight="1">
      <c r="A64" s="27"/>
      <c r="B64" s="51" t="s">
        <v>68</v>
      </c>
      <c r="C64" s="52">
        <v>119</v>
      </c>
      <c r="D64" s="52">
        <v>119</v>
      </c>
      <c r="E64" s="53">
        <v>0</v>
      </c>
      <c r="F64" s="53">
        <v>53</v>
      </c>
      <c r="G64" s="53">
        <v>41</v>
      </c>
      <c r="H64" s="54">
        <v>94</v>
      </c>
      <c r="I64" s="55">
        <v>0.78991596638655459</v>
      </c>
      <c r="J64" s="53">
        <v>14</v>
      </c>
      <c r="K64" s="53">
        <v>10</v>
      </c>
      <c r="L64" s="53">
        <v>1</v>
      </c>
      <c r="M64" s="53">
        <v>0</v>
      </c>
      <c r="N64" s="54">
        <v>25</v>
      </c>
      <c r="O64" s="55">
        <v>0.21008403361344538</v>
      </c>
      <c r="P64" s="25"/>
    </row>
    <row r="65" spans="1:16" ht="25" customHeight="1">
      <c r="A65" s="27"/>
      <c r="B65" s="51" t="s">
        <v>69</v>
      </c>
      <c r="C65" s="52">
        <v>437</v>
      </c>
      <c r="D65" s="52">
        <v>436</v>
      </c>
      <c r="E65" s="53">
        <v>0</v>
      </c>
      <c r="F65" s="53">
        <v>131</v>
      </c>
      <c r="G65" s="53">
        <v>134</v>
      </c>
      <c r="H65" s="54">
        <v>265</v>
      </c>
      <c r="I65" s="55">
        <v>0.60779816513761464</v>
      </c>
      <c r="J65" s="53">
        <v>87</v>
      </c>
      <c r="K65" s="53">
        <v>52</v>
      </c>
      <c r="L65" s="53">
        <v>32</v>
      </c>
      <c r="M65" s="53">
        <v>0</v>
      </c>
      <c r="N65" s="54">
        <v>171</v>
      </c>
      <c r="O65" s="55">
        <v>0.3922018348623853</v>
      </c>
      <c r="P65" s="25">
        <f t="shared" si="1"/>
        <v>0</v>
      </c>
    </row>
    <row r="66" spans="1:16" ht="25" customHeight="1">
      <c r="A66" s="27"/>
      <c r="B66" s="51" t="s">
        <v>70</v>
      </c>
      <c r="C66" s="52">
        <v>442</v>
      </c>
      <c r="D66" s="52">
        <v>441</v>
      </c>
      <c r="E66" s="53">
        <v>0</v>
      </c>
      <c r="F66" s="53">
        <v>174</v>
      </c>
      <c r="G66" s="53">
        <v>140</v>
      </c>
      <c r="H66" s="54">
        <v>314</v>
      </c>
      <c r="I66" s="55">
        <v>0.71201814058956914</v>
      </c>
      <c r="J66" s="53">
        <v>77</v>
      </c>
      <c r="K66" s="53">
        <v>30</v>
      </c>
      <c r="L66" s="53">
        <v>20</v>
      </c>
      <c r="M66" s="53">
        <v>0</v>
      </c>
      <c r="N66" s="54">
        <v>127</v>
      </c>
      <c r="O66" s="55">
        <v>0.28798185941043086</v>
      </c>
      <c r="P66" s="25">
        <f t="shared" si="1"/>
        <v>0</v>
      </c>
    </row>
    <row r="67" spans="1:16" ht="25" customHeight="1">
      <c r="A67" s="27"/>
      <c r="B67" s="51" t="s">
        <v>71</v>
      </c>
      <c r="C67" s="52">
        <v>91</v>
      </c>
      <c r="D67" s="52">
        <v>91</v>
      </c>
      <c r="E67" s="53">
        <v>0</v>
      </c>
      <c r="F67" s="53">
        <v>35</v>
      </c>
      <c r="G67" s="53">
        <v>35</v>
      </c>
      <c r="H67" s="54">
        <v>70</v>
      </c>
      <c r="I67" s="55">
        <v>0.76923076923076927</v>
      </c>
      <c r="J67" s="53">
        <v>14</v>
      </c>
      <c r="K67" s="53">
        <v>5</v>
      </c>
      <c r="L67" s="53">
        <v>2</v>
      </c>
      <c r="M67" s="53">
        <v>0</v>
      </c>
      <c r="N67" s="54">
        <v>21</v>
      </c>
      <c r="O67" s="55">
        <v>0.23076923076923078</v>
      </c>
      <c r="P67" s="25">
        <f t="shared" si="1"/>
        <v>0</v>
      </c>
    </row>
    <row r="68" spans="1:16" ht="25" customHeight="1">
      <c r="A68" s="27"/>
      <c r="B68" s="51" t="s">
        <v>72</v>
      </c>
      <c r="C68" s="52">
        <v>104</v>
      </c>
      <c r="D68" s="52">
        <v>104</v>
      </c>
      <c r="E68" s="53">
        <v>0</v>
      </c>
      <c r="F68" s="53">
        <v>37</v>
      </c>
      <c r="G68" s="53">
        <v>40</v>
      </c>
      <c r="H68" s="54">
        <v>77</v>
      </c>
      <c r="I68" s="55">
        <v>0.74038461538461542</v>
      </c>
      <c r="J68" s="53">
        <v>21</v>
      </c>
      <c r="K68" s="53">
        <v>5</v>
      </c>
      <c r="L68" s="53">
        <v>1</v>
      </c>
      <c r="M68" s="53">
        <v>0</v>
      </c>
      <c r="N68" s="54">
        <v>27</v>
      </c>
      <c r="O68" s="55">
        <v>0.25961538461538464</v>
      </c>
      <c r="P68" s="25">
        <f t="shared" si="1"/>
        <v>0</v>
      </c>
    </row>
    <row r="69" spans="1:16" s="26" customFormat="1" ht="25" customHeight="1">
      <c r="A69" s="33">
        <v>7</v>
      </c>
      <c r="B69" s="48" t="s">
        <v>73</v>
      </c>
      <c r="C69" s="49">
        <v>3305</v>
      </c>
      <c r="D69" s="49">
        <v>3284</v>
      </c>
      <c r="E69" s="49">
        <v>0</v>
      </c>
      <c r="F69" s="49">
        <v>740</v>
      </c>
      <c r="G69" s="49">
        <v>834</v>
      </c>
      <c r="H69" s="49">
        <v>1574</v>
      </c>
      <c r="I69" s="50">
        <v>0.47929354445797806</v>
      </c>
      <c r="J69" s="49">
        <v>662</v>
      </c>
      <c r="K69" s="49">
        <v>502</v>
      </c>
      <c r="L69" s="49">
        <v>539</v>
      </c>
      <c r="M69" s="49">
        <v>7</v>
      </c>
      <c r="N69" s="49">
        <v>1710</v>
      </c>
      <c r="O69" s="50">
        <v>0.52070645554202188</v>
      </c>
      <c r="P69" s="25">
        <f t="shared" si="1"/>
        <v>0</v>
      </c>
    </row>
    <row r="70" spans="1:16" ht="25" customHeight="1">
      <c r="A70" s="27"/>
      <c r="B70" s="51" t="s">
        <v>74</v>
      </c>
      <c r="C70" s="52">
        <v>209</v>
      </c>
      <c r="D70" s="52">
        <v>208</v>
      </c>
      <c r="E70" s="53">
        <v>0</v>
      </c>
      <c r="F70" s="53">
        <v>84</v>
      </c>
      <c r="G70" s="53">
        <v>65</v>
      </c>
      <c r="H70" s="54">
        <v>149</v>
      </c>
      <c r="I70" s="55">
        <v>0.71634615384615385</v>
      </c>
      <c r="J70" s="53">
        <v>34</v>
      </c>
      <c r="K70" s="53">
        <v>20</v>
      </c>
      <c r="L70" s="53">
        <v>5</v>
      </c>
      <c r="M70" s="53">
        <v>0</v>
      </c>
      <c r="N70" s="54">
        <v>59</v>
      </c>
      <c r="O70" s="55">
        <v>0.28365384615384615</v>
      </c>
      <c r="P70" s="25">
        <f t="shared" si="1"/>
        <v>0</v>
      </c>
    </row>
    <row r="71" spans="1:16" ht="25" customHeight="1">
      <c r="A71" s="27"/>
      <c r="B71" s="51" t="s">
        <v>75</v>
      </c>
      <c r="C71" s="52">
        <v>434</v>
      </c>
      <c r="D71" s="52">
        <v>429</v>
      </c>
      <c r="E71" s="53">
        <v>0</v>
      </c>
      <c r="F71" s="53">
        <v>46</v>
      </c>
      <c r="G71" s="53">
        <v>85</v>
      </c>
      <c r="H71" s="54">
        <v>131</v>
      </c>
      <c r="I71" s="55">
        <v>0.30536130536130535</v>
      </c>
      <c r="J71" s="53">
        <v>72</v>
      </c>
      <c r="K71" s="53">
        <v>71</v>
      </c>
      <c r="L71" s="53">
        <v>150</v>
      </c>
      <c r="M71" s="53">
        <v>5</v>
      </c>
      <c r="N71" s="54">
        <v>298</v>
      </c>
      <c r="O71" s="55">
        <v>0.69463869463869465</v>
      </c>
      <c r="P71" s="25">
        <f t="shared" si="1"/>
        <v>0</v>
      </c>
    </row>
    <row r="72" spans="1:16" ht="25" customHeight="1">
      <c r="A72" s="27"/>
      <c r="B72" s="51" t="s">
        <v>76</v>
      </c>
      <c r="C72" s="52">
        <v>177</v>
      </c>
      <c r="D72" s="52">
        <v>176</v>
      </c>
      <c r="E72" s="53">
        <v>0</v>
      </c>
      <c r="F72" s="53">
        <v>43</v>
      </c>
      <c r="G72" s="53">
        <v>49</v>
      </c>
      <c r="H72" s="54">
        <v>92</v>
      </c>
      <c r="I72" s="55">
        <v>0.52272727272727271</v>
      </c>
      <c r="J72" s="53">
        <v>39</v>
      </c>
      <c r="K72" s="53">
        <v>25</v>
      </c>
      <c r="L72" s="53">
        <v>20</v>
      </c>
      <c r="M72" s="53">
        <v>0</v>
      </c>
      <c r="N72" s="54">
        <v>84</v>
      </c>
      <c r="O72" s="55">
        <v>0.47727272727272729</v>
      </c>
      <c r="P72" s="25">
        <f t="shared" si="1"/>
        <v>0</v>
      </c>
    </row>
    <row r="73" spans="1:16" ht="25" customHeight="1">
      <c r="A73" s="27"/>
      <c r="B73" s="51" t="s">
        <v>77</v>
      </c>
      <c r="C73" s="52">
        <v>119</v>
      </c>
      <c r="D73" s="52">
        <v>118</v>
      </c>
      <c r="E73" s="53">
        <v>0</v>
      </c>
      <c r="F73" s="53">
        <v>42</v>
      </c>
      <c r="G73" s="53">
        <v>31</v>
      </c>
      <c r="H73" s="54">
        <v>73</v>
      </c>
      <c r="I73" s="55">
        <v>0.61864406779661019</v>
      </c>
      <c r="J73" s="53">
        <v>24</v>
      </c>
      <c r="K73" s="53">
        <v>12</v>
      </c>
      <c r="L73" s="53">
        <v>8</v>
      </c>
      <c r="M73" s="53">
        <v>1</v>
      </c>
      <c r="N73" s="54">
        <v>45</v>
      </c>
      <c r="O73" s="55">
        <v>0.38135593220338981</v>
      </c>
      <c r="P73" s="25">
        <f t="shared" si="1"/>
        <v>0</v>
      </c>
    </row>
    <row r="74" spans="1:16" ht="25" customHeight="1">
      <c r="A74" s="27"/>
      <c r="B74" s="51" t="s">
        <v>78</v>
      </c>
      <c r="C74" s="52">
        <v>243</v>
      </c>
      <c r="D74" s="52">
        <v>242</v>
      </c>
      <c r="E74" s="53">
        <v>0</v>
      </c>
      <c r="F74" s="53">
        <v>55</v>
      </c>
      <c r="G74" s="53">
        <v>69</v>
      </c>
      <c r="H74" s="54">
        <v>124</v>
      </c>
      <c r="I74" s="55">
        <v>0.51239669421487599</v>
      </c>
      <c r="J74" s="53">
        <v>51</v>
      </c>
      <c r="K74" s="53">
        <v>34</v>
      </c>
      <c r="L74" s="53">
        <v>33</v>
      </c>
      <c r="M74" s="53">
        <v>0</v>
      </c>
      <c r="N74" s="54">
        <v>118</v>
      </c>
      <c r="O74" s="55">
        <v>0.48760330578512395</v>
      </c>
      <c r="P74" s="25">
        <f t="shared" si="1"/>
        <v>0</v>
      </c>
    </row>
    <row r="75" spans="1:16" ht="25" customHeight="1">
      <c r="A75" s="27"/>
      <c r="B75" s="51" t="s">
        <v>79</v>
      </c>
      <c r="C75" s="52">
        <v>140</v>
      </c>
      <c r="D75" s="52">
        <v>139</v>
      </c>
      <c r="E75" s="53">
        <v>0</v>
      </c>
      <c r="F75" s="53">
        <v>42</v>
      </c>
      <c r="G75" s="53">
        <v>37</v>
      </c>
      <c r="H75" s="54">
        <v>79</v>
      </c>
      <c r="I75" s="55">
        <v>0.56834532374100721</v>
      </c>
      <c r="J75" s="53">
        <v>28</v>
      </c>
      <c r="K75" s="53">
        <v>24</v>
      </c>
      <c r="L75" s="53">
        <v>8</v>
      </c>
      <c r="M75" s="53">
        <v>0</v>
      </c>
      <c r="N75" s="54">
        <v>60</v>
      </c>
      <c r="O75" s="55">
        <v>0.43165467625899279</v>
      </c>
      <c r="P75" s="25">
        <f t="shared" si="1"/>
        <v>0</v>
      </c>
    </row>
    <row r="76" spans="1:16" ht="25" customHeight="1">
      <c r="A76" s="27"/>
      <c r="B76" s="51" t="s">
        <v>80</v>
      </c>
      <c r="C76" s="52">
        <v>365</v>
      </c>
      <c r="D76" s="52">
        <v>364</v>
      </c>
      <c r="E76" s="53">
        <v>0</v>
      </c>
      <c r="F76" s="53">
        <v>70</v>
      </c>
      <c r="G76" s="53">
        <v>88</v>
      </c>
      <c r="H76" s="54">
        <v>158</v>
      </c>
      <c r="I76" s="55">
        <v>0.43406593406593408</v>
      </c>
      <c r="J76" s="53">
        <v>86</v>
      </c>
      <c r="K76" s="53">
        <v>63</v>
      </c>
      <c r="L76" s="53">
        <v>57</v>
      </c>
      <c r="M76" s="53">
        <v>0</v>
      </c>
      <c r="N76" s="54">
        <v>206</v>
      </c>
      <c r="O76" s="55">
        <v>0.56593406593406592</v>
      </c>
      <c r="P76" s="25">
        <f t="shared" si="1"/>
        <v>0</v>
      </c>
    </row>
    <row r="77" spans="1:16" ht="25" customHeight="1">
      <c r="A77" s="27"/>
      <c r="B77" s="51" t="s">
        <v>81</v>
      </c>
      <c r="C77" s="52">
        <v>244</v>
      </c>
      <c r="D77" s="52">
        <v>243</v>
      </c>
      <c r="E77" s="53">
        <v>0</v>
      </c>
      <c r="F77" s="53">
        <v>42</v>
      </c>
      <c r="G77" s="53">
        <v>52</v>
      </c>
      <c r="H77" s="54">
        <v>94</v>
      </c>
      <c r="I77" s="55">
        <v>0.38683127572016462</v>
      </c>
      <c r="J77" s="53">
        <v>61</v>
      </c>
      <c r="K77" s="53">
        <v>40</v>
      </c>
      <c r="L77" s="53">
        <v>48</v>
      </c>
      <c r="M77" s="53">
        <v>0</v>
      </c>
      <c r="N77" s="54">
        <v>149</v>
      </c>
      <c r="O77" s="55">
        <v>0.61316872427983538</v>
      </c>
      <c r="P77" s="25">
        <f t="shared" si="1"/>
        <v>0</v>
      </c>
    </row>
    <row r="78" spans="1:16" ht="25" customHeight="1">
      <c r="A78" s="27"/>
      <c r="B78" s="51" t="s">
        <v>82</v>
      </c>
      <c r="C78" s="52">
        <v>308</v>
      </c>
      <c r="D78" s="52">
        <v>308</v>
      </c>
      <c r="E78" s="53">
        <v>0</v>
      </c>
      <c r="F78" s="53">
        <v>85</v>
      </c>
      <c r="G78" s="53">
        <v>86</v>
      </c>
      <c r="H78" s="54">
        <v>171</v>
      </c>
      <c r="I78" s="55">
        <v>0.55519480519480524</v>
      </c>
      <c r="J78" s="53">
        <v>63</v>
      </c>
      <c r="K78" s="53">
        <v>48</v>
      </c>
      <c r="L78" s="53">
        <v>26</v>
      </c>
      <c r="M78" s="53">
        <v>0</v>
      </c>
      <c r="N78" s="54">
        <v>137</v>
      </c>
      <c r="O78" s="55">
        <v>0.44480519480519481</v>
      </c>
      <c r="P78" s="25">
        <f t="shared" si="1"/>
        <v>0</v>
      </c>
    </row>
    <row r="79" spans="1:16" ht="25" customHeight="1">
      <c r="A79" s="27"/>
      <c r="B79" s="51" t="s">
        <v>83</v>
      </c>
      <c r="C79" s="52">
        <v>335</v>
      </c>
      <c r="D79" s="52">
        <v>334</v>
      </c>
      <c r="E79" s="53">
        <v>0</v>
      </c>
      <c r="F79" s="53">
        <v>79</v>
      </c>
      <c r="G79" s="53">
        <v>99</v>
      </c>
      <c r="H79" s="54">
        <v>178</v>
      </c>
      <c r="I79" s="55">
        <v>0.53293413173652693</v>
      </c>
      <c r="J79" s="53">
        <v>79</v>
      </c>
      <c r="K79" s="53">
        <v>47</v>
      </c>
      <c r="L79" s="53">
        <v>30</v>
      </c>
      <c r="M79" s="53">
        <v>0</v>
      </c>
      <c r="N79" s="54">
        <v>156</v>
      </c>
      <c r="O79" s="55">
        <v>0.46706586826347307</v>
      </c>
      <c r="P79" s="25">
        <f t="shared" si="1"/>
        <v>0</v>
      </c>
    </row>
    <row r="80" spans="1:16" ht="25" customHeight="1">
      <c r="A80" s="27"/>
      <c r="B80" s="51" t="s">
        <v>84</v>
      </c>
      <c r="C80" s="52">
        <v>141</v>
      </c>
      <c r="D80" s="52">
        <v>141</v>
      </c>
      <c r="E80" s="53">
        <v>0</v>
      </c>
      <c r="F80" s="53">
        <v>34</v>
      </c>
      <c r="G80" s="53">
        <v>47</v>
      </c>
      <c r="H80" s="54">
        <v>81</v>
      </c>
      <c r="I80" s="55">
        <v>0.57446808510638303</v>
      </c>
      <c r="J80" s="53">
        <v>24</v>
      </c>
      <c r="K80" s="53">
        <v>17</v>
      </c>
      <c r="L80" s="53">
        <v>19</v>
      </c>
      <c r="M80" s="53">
        <v>0</v>
      </c>
      <c r="N80" s="54">
        <v>60</v>
      </c>
      <c r="O80" s="55">
        <v>0.42553191489361702</v>
      </c>
      <c r="P80" s="25">
        <f t="shared" si="1"/>
        <v>0</v>
      </c>
    </row>
    <row r="81" spans="1:16" ht="25" customHeight="1">
      <c r="A81" s="27"/>
      <c r="B81" s="51" t="s">
        <v>85</v>
      </c>
      <c r="C81" s="52">
        <v>196</v>
      </c>
      <c r="D81" s="52">
        <v>196</v>
      </c>
      <c r="E81" s="53">
        <v>0</v>
      </c>
      <c r="F81" s="53">
        <v>70</v>
      </c>
      <c r="G81" s="53">
        <v>65</v>
      </c>
      <c r="H81" s="54">
        <v>135</v>
      </c>
      <c r="I81" s="55">
        <v>0.68877551020408168</v>
      </c>
      <c r="J81" s="53">
        <v>27</v>
      </c>
      <c r="K81" s="53">
        <v>24</v>
      </c>
      <c r="L81" s="53">
        <v>10</v>
      </c>
      <c r="M81" s="53">
        <v>0</v>
      </c>
      <c r="N81" s="54">
        <v>61</v>
      </c>
      <c r="O81" s="55">
        <v>0.31122448979591838</v>
      </c>
      <c r="P81" s="25">
        <f t="shared" si="1"/>
        <v>0</v>
      </c>
    </row>
    <row r="82" spans="1:16" ht="25" customHeight="1">
      <c r="A82" s="27"/>
      <c r="B82" s="51" t="s">
        <v>86</v>
      </c>
      <c r="C82" s="52">
        <v>106</v>
      </c>
      <c r="D82" s="52">
        <v>106</v>
      </c>
      <c r="E82" s="53">
        <v>0</v>
      </c>
      <c r="F82" s="53">
        <v>40</v>
      </c>
      <c r="G82" s="53">
        <v>42</v>
      </c>
      <c r="H82" s="54">
        <v>82</v>
      </c>
      <c r="I82" s="55">
        <v>0.77358490566037741</v>
      </c>
      <c r="J82" s="53">
        <v>13</v>
      </c>
      <c r="K82" s="53">
        <v>6</v>
      </c>
      <c r="L82" s="53">
        <v>5</v>
      </c>
      <c r="M82" s="53">
        <v>0</v>
      </c>
      <c r="N82" s="54">
        <v>24</v>
      </c>
      <c r="O82" s="55">
        <v>0.22641509433962265</v>
      </c>
      <c r="P82" s="25"/>
    </row>
    <row r="83" spans="1:16" ht="25" customHeight="1">
      <c r="A83" s="27"/>
      <c r="B83" s="51" t="s">
        <v>87</v>
      </c>
      <c r="C83" s="52">
        <v>35</v>
      </c>
      <c r="D83" s="52">
        <v>32</v>
      </c>
      <c r="E83" s="53">
        <v>0</v>
      </c>
      <c r="F83" s="53">
        <v>2</v>
      </c>
      <c r="G83" s="53">
        <v>2</v>
      </c>
      <c r="H83" s="54">
        <v>4</v>
      </c>
      <c r="I83" s="55">
        <v>0.125</v>
      </c>
      <c r="J83" s="53">
        <v>7</v>
      </c>
      <c r="K83" s="53">
        <v>13</v>
      </c>
      <c r="L83" s="53">
        <v>8</v>
      </c>
      <c r="M83" s="53">
        <v>0</v>
      </c>
      <c r="N83" s="54">
        <v>28</v>
      </c>
      <c r="O83" s="55">
        <v>0.875</v>
      </c>
      <c r="P83" s="25">
        <f t="shared" si="1"/>
        <v>0</v>
      </c>
    </row>
    <row r="84" spans="1:16" ht="25" customHeight="1">
      <c r="A84" s="27"/>
      <c r="B84" s="51" t="s">
        <v>88</v>
      </c>
      <c r="C84" s="52">
        <v>15</v>
      </c>
      <c r="D84" s="52">
        <v>15</v>
      </c>
      <c r="E84" s="53">
        <v>0</v>
      </c>
      <c r="F84" s="53">
        <v>1</v>
      </c>
      <c r="G84" s="53">
        <v>5</v>
      </c>
      <c r="H84" s="54">
        <v>6</v>
      </c>
      <c r="I84" s="55">
        <v>0.4</v>
      </c>
      <c r="J84" s="53">
        <v>6</v>
      </c>
      <c r="K84" s="53">
        <v>2</v>
      </c>
      <c r="L84" s="53">
        <v>1</v>
      </c>
      <c r="M84" s="53">
        <v>0</v>
      </c>
      <c r="N84" s="54">
        <v>9</v>
      </c>
      <c r="O84" s="55">
        <v>0.6</v>
      </c>
      <c r="P84" s="25">
        <f t="shared" si="1"/>
        <v>0</v>
      </c>
    </row>
    <row r="85" spans="1:16" ht="25" customHeight="1">
      <c r="A85" s="27"/>
      <c r="B85" s="51" t="s">
        <v>89</v>
      </c>
      <c r="C85" s="52">
        <v>12</v>
      </c>
      <c r="D85" s="52">
        <v>12</v>
      </c>
      <c r="E85" s="53">
        <v>0</v>
      </c>
      <c r="F85" s="53">
        <v>4</v>
      </c>
      <c r="G85" s="53">
        <v>1</v>
      </c>
      <c r="H85" s="54">
        <v>5</v>
      </c>
      <c r="I85" s="55">
        <v>0.41666666666666669</v>
      </c>
      <c r="J85" s="53">
        <v>5</v>
      </c>
      <c r="K85" s="53">
        <v>1</v>
      </c>
      <c r="L85" s="53">
        <v>1</v>
      </c>
      <c r="M85" s="53">
        <v>0</v>
      </c>
      <c r="N85" s="54">
        <v>7</v>
      </c>
      <c r="O85" s="55">
        <v>0.58333333333333337</v>
      </c>
      <c r="P85" s="25">
        <f t="shared" si="1"/>
        <v>0</v>
      </c>
    </row>
    <row r="86" spans="1:16" ht="25" customHeight="1">
      <c r="A86" s="27"/>
      <c r="B86" s="51" t="s">
        <v>90</v>
      </c>
      <c r="C86" s="52">
        <v>223</v>
      </c>
      <c r="D86" s="52">
        <v>218</v>
      </c>
      <c r="E86" s="53">
        <v>0</v>
      </c>
      <c r="F86" s="53">
        <v>1</v>
      </c>
      <c r="G86" s="53">
        <v>11</v>
      </c>
      <c r="H86" s="54">
        <v>12</v>
      </c>
      <c r="I86" s="55">
        <v>5.5045871559633031E-2</v>
      </c>
      <c r="J86" s="53">
        <v>41</v>
      </c>
      <c r="K86" s="53">
        <v>55</v>
      </c>
      <c r="L86" s="53">
        <v>109</v>
      </c>
      <c r="M86" s="53">
        <v>1</v>
      </c>
      <c r="N86" s="54">
        <v>206</v>
      </c>
      <c r="O86" s="55">
        <v>0.94495412844036697</v>
      </c>
      <c r="P86" s="25">
        <f t="shared" si="1"/>
        <v>0</v>
      </c>
    </row>
    <row r="87" spans="1:16" ht="25" customHeight="1">
      <c r="A87" s="27"/>
      <c r="B87" s="57" t="s">
        <v>91</v>
      </c>
      <c r="C87" s="52">
        <v>1</v>
      </c>
      <c r="D87" s="52">
        <v>1</v>
      </c>
      <c r="E87" s="53">
        <v>0</v>
      </c>
      <c r="F87" s="53">
        <v>0</v>
      </c>
      <c r="G87" s="53">
        <v>0</v>
      </c>
      <c r="H87" s="54">
        <v>0</v>
      </c>
      <c r="I87" s="55">
        <v>0</v>
      </c>
      <c r="J87" s="53">
        <v>0</v>
      </c>
      <c r="K87" s="53">
        <v>0</v>
      </c>
      <c r="L87" s="53">
        <v>1</v>
      </c>
      <c r="M87" s="53">
        <v>0</v>
      </c>
      <c r="N87" s="54">
        <v>1</v>
      </c>
      <c r="O87" s="55">
        <v>1</v>
      </c>
      <c r="P87" s="25">
        <f t="shared" si="1"/>
        <v>0</v>
      </c>
    </row>
    <row r="88" spans="1:16" ht="25" customHeight="1">
      <c r="A88" s="27"/>
      <c r="B88" s="57" t="s">
        <v>92</v>
      </c>
      <c r="C88" s="52">
        <v>2</v>
      </c>
      <c r="D88" s="52">
        <v>2</v>
      </c>
      <c r="E88" s="53">
        <v>0</v>
      </c>
      <c r="F88" s="53">
        <v>0</v>
      </c>
      <c r="G88" s="53">
        <v>0</v>
      </c>
      <c r="H88" s="54">
        <v>0</v>
      </c>
      <c r="I88" s="55">
        <v>0</v>
      </c>
      <c r="J88" s="53">
        <v>2</v>
      </c>
      <c r="K88" s="53">
        <v>0</v>
      </c>
      <c r="L88" s="53">
        <v>0</v>
      </c>
      <c r="M88" s="53">
        <v>0</v>
      </c>
      <c r="N88" s="54">
        <v>2</v>
      </c>
      <c r="O88" s="55">
        <v>1</v>
      </c>
      <c r="P88" s="25">
        <f t="shared" si="1"/>
        <v>0</v>
      </c>
    </row>
    <row r="89" spans="1:16" s="26" customFormat="1" ht="25" customHeight="1">
      <c r="A89" s="33">
        <v>8</v>
      </c>
      <c r="B89" s="48" t="s">
        <v>93</v>
      </c>
      <c r="C89" s="49">
        <v>3156</v>
      </c>
      <c r="D89" s="49">
        <v>3150</v>
      </c>
      <c r="E89" s="49">
        <v>0</v>
      </c>
      <c r="F89" s="49">
        <v>783</v>
      </c>
      <c r="G89" s="49">
        <v>950</v>
      </c>
      <c r="H89" s="49">
        <v>1733</v>
      </c>
      <c r="I89" s="50">
        <v>0.55015873015873018</v>
      </c>
      <c r="J89" s="49">
        <v>664</v>
      </c>
      <c r="K89" s="49">
        <v>404</v>
      </c>
      <c r="L89" s="49">
        <v>346</v>
      </c>
      <c r="M89" s="49">
        <v>3</v>
      </c>
      <c r="N89" s="49">
        <v>1417</v>
      </c>
      <c r="O89" s="50">
        <v>0.44984126984126982</v>
      </c>
      <c r="P89" s="25">
        <f t="shared" si="1"/>
        <v>0</v>
      </c>
    </row>
    <row r="90" spans="1:16" ht="25" customHeight="1">
      <c r="A90" s="27"/>
      <c r="B90" s="51" t="s">
        <v>94</v>
      </c>
      <c r="C90" s="52">
        <v>284</v>
      </c>
      <c r="D90" s="52">
        <v>284</v>
      </c>
      <c r="E90" s="53">
        <v>0</v>
      </c>
      <c r="F90" s="53">
        <v>43</v>
      </c>
      <c r="G90" s="53">
        <v>105</v>
      </c>
      <c r="H90" s="54">
        <v>148</v>
      </c>
      <c r="I90" s="55">
        <v>0.52112676056338025</v>
      </c>
      <c r="J90" s="53">
        <v>67</v>
      </c>
      <c r="K90" s="53">
        <v>39</v>
      </c>
      <c r="L90" s="53">
        <v>30</v>
      </c>
      <c r="M90" s="53">
        <v>0</v>
      </c>
      <c r="N90" s="54">
        <v>136</v>
      </c>
      <c r="O90" s="55">
        <v>0.47887323943661969</v>
      </c>
      <c r="P90" s="25">
        <f t="shared" si="1"/>
        <v>0</v>
      </c>
    </row>
    <row r="91" spans="1:16" ht="25" customHeight="1">
      <c r="A91" s="27"/>
      <c r="B91" s="51" t="s">
        <v>95</v>
      </c>
      <c r="C91" s="52">
        <v>144</v>
      </c>
      <c r="D91" s="52">
        <v>144</v>
      </c>
      <c r="E91" s="53">
        <v>0</v>
      </c>
      <c r="F91" s="53">
        <v>32</v>
      </c>
      <c r="G91" s="53">
        <v>47</v>
      </c>
      <c r="H91" s="54">
        <v>79</v>
      </c>
      <c r="I91" s="55">
        <v>0.54861111111111116</v>
      </c>
      <c r="J91" s="53">
        <v>24</v>
      </c>
      <c r="K91" s="53">
        <v>20</v>
      </c>
      <c r="L91" s="53">
        <v>21</v>
      </c>
      <c r="M91" s="53">
        <v>0</v>
      </c>
      <c r="N91" s="54">
        <v>65</v>
      </c>
      <c r="O91" s="55">
        <v>0.4513888888888889</v>
      </c>
      <c r="P91" s="25">
        <f t="shared" si="1"/>
        <v>0</v>
      </c>
    </row>
    <row r="92" spans="1:16" ht="25" customHeight="1">
      <c r="A92" s="27"/>
      <c r="B92" s="51" t="s">
        <v>96</v>
      </c>
      <c r="C92" s="52">
        <v>344</v>
      </c>
      <c r="D92" s="52">
        <v>343</v>
      </c>
      <c r="E92" s="53">
        <v>0</v>
      </c>
      <c r="F92" s="53">
        <v>97</v>
      </c>
      <c r="G92" s="53">
        <v>103</v>
      </c>
      <c r="H92" s="54">
        <v>200</v>
      </c>
      <c r="I92" s="55">
        <v>0.58309037900874638</v>
      </c>
      <c r="J92" s="53">
        <v>66</v>
      </c>
      <c r="K92" s="53">
        <v>48</v>
      </c>
      <c r="L92" s="53">
        <v>29</v>
      </c>
      <c r="M92" s="53">
        <v>0</v>
      </c>
      <c r="N92" s="54">
        <v>143</v>
      </c>
      <c r="O92" s="55">
        <v>0.41690962099125367</v>
      </c>
      <c r="P92" s="25">
        <f t="shared" si="1"/>
        <v>0</v>
      </c>
    </row>
    <row r="93" spans="1:16" ht="25" customHeight="1">
      <c r="A93" s="27"/>
      <c r="B93" s="51" t="s">
        <v>97</v>
      </c>
      <c r="C93" s="52">
        <v>146</v>
      </c>
      <c r="D93" s="52">
        <v>146</v>
      </c>
      <c r="E93" s="53">
        <v>0</v>
      </c>
      <c r="F93" s="53">
        <v>43</v>
      </c>
      <c r="G93" s="53">
        <v>41</v>
      </c>
      <c r="H93" s="54">
        <v>84</v>
      </c>
      <c r="I93" s="55">
        <v>0.57534246575342463</v>
      </c>
      <c r="J93" s="53">
        <v>35</v>
      </c>
      <c r="K93" s="53">
        <v>16</v>
      </c>
      <c r="L93" s="53">
        <v>11</v>
      </c>
      <c r="M93" s="53">
        <v>0</v>
      </c>
      <c r="N93" s="54">
        <v>62</v>
      </c>
      <c r="O93" s="55">
        <v>0.42465753424657532</v>
      </c>
      <c r="P93" s="25">
        <f t="shared" si="1"/>
        <v>0</v>
      </c>
    </row>
    <row r="94" spans="1:16" ht="25" customHeight="1">
      <c r="A94" s="27"/>
      <c r="B94" s="51" t="s">
        <v>98</v>
      </c>
      <c r="C94" s="52">
        <v>135</v>
      </c>
      <c r="D94" s="52">
        <v>135</v>
      </c>
      <c r="E94" s="53">
        <v>0</v>
      </c>
      <c r="F94" s="53">
        <v>34</v>
      </c>
      <c r="G94" s="53">
        <v>43</v>
      </c>
      <c r="H94" s="54">
        <v>77</v>
      </c>
      <c r="I94" s="55">
        <v>0.57037037037037042</v>
      </c>
      <c r="J94" s="53">
        <v>43</v>
      </c>
      <c r="K94" s="53">
        <v>8</v>
      </c>
      <c r="L94" s="53">
        <v>7</v>
      </c>
      <c r="M94" s="53">
        <v>0</v>
      </c>
      <c r="N94" s="54">
        <v>58</v>
      </c>
      <c r="O94" s="55">
        <v>0.42962962962962964</v>
      </c>
      <c r="P94" s="25">
        <f t="shared" si="1"/>
        <v>0</v>
      </c>
    </row>
    <row r="95" spans="1:16" ht="25" customHeight="1">
      <c r="A95" s="27"/>
      <c r="B95" s="51" t="s">
        <v>99</v>
      </c>
      <c r="C95" s="52">
        <v>273</v>
      </c>
      <c r="D95" s="52">
        <v>273</v>
      </c>
      <c r="E95" s="53">
        <v>0</v>
      </c>
      <c r="F95" s="53">
        <v>68</v>
      </c>
      <c r="G95" s="53">
        <v>100</v>
      </c>
      <c r="H95" s="54">
        <v>168</v>
      </c>
      <c r="I95" s="55">
        <v>0.61538461538461542</v>
      </c>
      <c r="J95" s="53">
        <v>57</v>
      </c>
      <c r="K95" s="53">
        <v>29</v>
      </c>
      <c r="L95" s="53">
        <v>19</v>
      </c>
      <c r="M95" s="53">
        <v>0</v>
      </c>
      <c r="N95" s="54">
        <v>105</v>
      </c>
      <c r="O95" s="55">
        <v>0.38461538461538464</v>
      </c>
      <c r="P95" s="25">
        <f t="shared" si="1"/>
        <v>0</v>
      </c>
    </row>
    <row r="96" spans="1:16" ht="25" customHeight="1">
      <c r="A96" s="27"/>
      <c r="B96" s="51" t="s">
        <v>100</v>
      </c>
      <c r="C96" s="52">
        <v>391</v>
      </c>
      <c r="D96" s="52">
        <v>390</v>
      </c>
      <c r="E96" s="53">
        <v>0</v>
      </c>
      <c r="F96" s="53">
        <v>128</v>
      </c>
      <c r="G96" s="53">
        <v>129</v>
      </c>
      <c r="H96" s="54">
        <v>257</v>
      </c>
      <c r="I96" s="55">
        <v>0.65897435897435896</v>
      </c>
      <c r="J96" s="53">
        <v>60</v>
      </c>
      <c r="K96" s="53">
        <v>39</v>
      </c>
      <c r="L96" s="53">
        <v>34</v>
      </c>
      <c r="M96" s="53">
        <v>0</v>
      </c>
      <c r="N96" s="54">
        <v>133</v>
      </c>
      <c r="O96" s="55">
        <v>0.34102564102564104</v>
      </c>
      <c r="P96" s="25">
        <f t="shared" si="1"/>
        <v>0</v>
      </c>
    </row>
    <row r="97" spans="1:16" ht="25" customHeight="1">
      <c r="A97" s="27"/>
      <c r="B97" s="51" t="s">
        <v>101</v>
      </c>
      <c r="C97" s="52">
        <v>285</v>
      </c>
      <c r="D97" s="52">
        <v>284</v>
      </c>
      <c r="E97" s="53">
        <v>0</v>
      </c>
      <c r="F97" s="53">
        <v>56</v>
      </c>
      <c r="G97" s="53">
        <v>79</v>
      </c>
      <c r="H97" s="54">
        <v>135</v>
      </c>
      <c r="I97" s="55">
        <v>0.47535211267605632</v>
      </c>
      <c r="J97" s="53">
        <v>57</v>
      </c>
      <c r="K97" s="53">
        <v>44</v>
      </c>
      <c r="L97" s="53">
        <v>48</v>
      </c>
      <c r="M97" s="53">
        <v>0</v>
      </c>
      <c r="N97" s="54">
        <v>149</v>
      </c>
      <c r="O97" s="55">
        <v>0.52464788732394363</v>
      </c>
      <c r="P97" s="25">
        <f t="shared" si="1"/>
        <v>0</v>
      </c>
    </row>
    <row r="98" spans="1:16" ht="25" customHeight="1">
      <c r="A98" s="27"/>
      <c r="B98" s="51" t="s">
        <v>102</v>
      </c>
      <c r="C98" s="52">
        <v>46</v>
      </c>
      <c r="D98" s="52">
        <v>45</v>
      </c>
      <c r="E98" s="53">
        <v>0</v>
      </c>
      <c r="F98" s="53">
        <v>11</v>
      </c>
      <c r="G98" s="53">
        <v>12</v>
      </c>
      <c r="H98" s="54">
        <v>23</v>
      </c>
      <c r="I98" s="55">
        <v>0.51111111111111107</v>
      </c>
      <c r="J98" s="53">
        <v>11</v>
      </c>
      <c r="K98" s="53">
        <v>9</v>
      </c>
      <c r="L98" s="53">
        <v>2</v>
      </c>
      <c r="M98" s="53">
        <v>0</v>
      </c>
      <c r="N98" s="54">
        <v>22</v>
      </c>
      <c r="O98" s="58">
        <v>0.48888888888888887</v>
      </c>
      <c r="P98" s="25">
        <f t="shared" si="1"/>
        <v>0</v>
      </c>
    </row>
    <row r="99" spans="1:16" ht="25" customHeight="1">
      <c r="A99" s="27"/>
      <c r="B99" s="51" t="s">
        <v>103</v>
      </c>
      <c r="C99" s="52">
        <v>219</v>
      </c>
      <c r="D99" s="52">
        <v>219</v>
      </c>
      <c r="E99" s="53">
        <v>0</v>
      </c>
      <c r="F99" s="53">
        <v>79</v>
      </c>
      <c r="G99" s="53">
        <v>62</v>
      </c>
      <c r="H99" s="54">
        <v>141</v>
      </c>
      <c r="I99" s="55">
        <v>0.64383561643835618</v>
      </c>
      <c r="J99" s="53">
        <v>49</v>
      </c>
      <c r="K99" s="53">
        <v>18</v>
      </c>
      <c r="L99" s="53">
        <v>11</v>
      </c>
      <c r="M99" s="53">
        <v>0</v>
      </c>
      <c r="N99" s="54">
        <v>78</v>
      </c>
      <c r="O99" s="55">
        <v>0.35616438356164382</v>
      </c>
      <c r="P99" s="25">
        <f t="shared" si="1"/>
        <v>0</v>
      </c>
    </row>
    <row r="100" spans="1:16" ht="25" customHeight="1">
      <c r="A100" s="27"/>
      <c r="B100" s="51" t="s">
        <v>104</v>
      </c>
      <c r="C100" s="52">
        <v>106</v>
      </c>
      <c r="D100" s="52">
        <v>106</v>
      </c>
      <c r="E100" s="53">
        <v>0</v>
      </c>
      <c r="F100" s="53">
        <v>0</v>
      </c>
      <c r="G100" s="53">
        <v>0</v>
      </c>
      <c r="H100" s="54">
        <v>0</v>
      </c>
      <c r="I100" s="55">
        <v>0</v>
      </c>
      <c r="J100" s="53">
        <v>10</v>
      </c>
      <c r="K100" s="53">
        <v>26</v>
      </c>
      <c r="L100" s="53">
        <v>67</v>
      </c>
      <c r="M100" s="53">
        <v>3</v>
      </c>
      <c r="N100" s="54">
        <v>106</v>
      </c>
      <c r="O100" s="55">
        <v>1</v>
      </c>
      <c r="P100" s="25">
        <f t="shared" si="1"/>
        <v>0</v>
      </c>
    </row>
    <row r="101" spans="1:16" ht="25" customHeight="1">
      <c r="A101" s="27"/>
      <c r="B101" s="51" t="s">
        <v>105</v>
      </c>
      <c r="C101" s="52">
        <v>539</v>
      </c>
      <c r="D101" s="52">
        <v>537</v>
      </c>
      <c r="E101" s="53">
        <v>0</v>
      </c>
      <c r="F101" s="53">
        <v>150</v>
      </c>
      <c r="G101" s="53">
        <v>147</v>
      </c>
      <c r="H101" s="54">
        <v>297</v>
      </c>
      <c r="I101" s="55">
        <v>0.55307262569832405</v>
      </c>
      <c r="J101" s="53">
        <v>112</v>
      </c>
      <c r="K101" s="53">
        <v>72</v>
      </c>
      <c r="L101" s="53">
        <v>56</v>
      </c>
      <c r="M101" s="53">
        <v>0</v>
      </c>
      <c r="N101" s="54">
        <v>240</v>
      </c>
      <c r="O101" s="55">
        <v>0.44692737430167595</v>
      </c>
      <c r="P101" s="25">
        <f t="shared" si="1"/>
        <v>0</v>
      </c>
    </row>
    <row r="102" spans="1:16" ht="25" customHeight="1">
      <c r="A102" s="27"/>
      <c r="B102" s="51" t="s">
        <v>106</v>
      </c>
      <c r="C102" s="52">
        <v>13</v>
      </c>
      <c r="D102" s="52">
        <v>13</v>
      </c>
      <c r="E102" s="53">
        <v>0</v>
      </c>
      <c r="F102" s="53">
        <v>1</v>
      </c>
      <c r="G102" s="53">
        <v>5</v>
      </c>
      <c r="H102" s="54">
        <v>6</v>
      </c>
      <c r="I102" s="55">
        <v>0.46153846153846156</v>
      </c>
      <c r="J102" s="53">
        <v>5</v>
      </c>
      <c r="K102" s="53">
        <v>2</v>
      </c>
      <c r="L102" s="53">
        <v>0</v>
      </c>
      <c r="M102" s="53">
        <v>0</v>
      </c>
      <c r="N102" s="54">
        <v>7</v>
      </c>
      <c r="O102" s="55">
        <v>0.53846153846153844</v>
      </c>
      <c r="P102" s="25">
        <f t="shared" si="1"/>
        <v>0</v>
      </c>
    </row>
    <row r="103" spans="1:16" ht="25" customHeight="1">
      <c r="A103" s="27"/>
      <c r="B103" s="51" t="s">
        <v>107</v>
      </c>
      <c r="C103" s="52">
        <v>231</v>
      </c>
      <c r="D103" s="52">
        <v>231</v>
      </c>
      <c r="E103" s="53">
        <v>0</v>
      </c>
      <c r="F103" s="53">
        <v>41</v>
      </c>
      <c r="G103" s="53">
        <v>77</v>
      </c>
      <c r="H103" s="54">
        <v>118</v>
      </c>
      <c r="I103" s="55">
        <v>0.51082251082251084</v>
      </c>
      <c r="J103" s="53">
        <v>68</v>
      </c>
      <c r="K103" s="53">
        <v>34</v>
      </c>
      <c r="L103" s="53">
        <v>11</v>
      </c>
      <c r="M103" s="53">
        <v>0</v>
      </c>
      <c r="N103" s="54">
        <v>113</v>
      </c>
      <c r="O103" s="55">
        <v>0.48917748917748916</v>
      </c>
      <c r="P103" s="25">
        <f t="shared" si="1"/>
        <v>0</v>
      </c>
    </row>
    <row r="104" spans="1:16" s="26" customFormat="1" ht="25" customHeight="1">
      <c r="A104" s="33">
        <v>9</v>
      </c>
      <c r="B104" s="48" t="s">
        <v>108</v>
      </c>
      <c r="C104" s="49">
        <v>600</v>
      </c>
      <c r="D104" s="49">
        <v>599</v>
      </c>
      <c r="E104" s="49">
        <v>0</v>
      </c>
      <c r="F104" s="49">
        <v>161</v>
      </c>
      <c r="G104" s="49">
        <v>240</v>
      </c>
      <c r="H104" s="49">
        <v>401</v>
      </c>
      <c r="I104" s="50">
        <v>0.669449081803005</v>
      </c>
      <c r="J104" s="49">
        <v>126</v>
      </c>
      <c r="K104" s="49">
        <v>50</v>
      </c>
      <c r="L104" s="49">
        <v>22</v>
      </c>
      <c r="M104" s="49">
        <v>0</v>
      </c>
      <c r="N104" s="49">
        <v>198</v>
      </c>
      <c r="O104" s="50">
        <v>0.330550918196995</v>
      </c>
      <c r="P104" s="25">
        <f t="shared" si="1"/>
        <v>0</v>
      </c>
    </row>
    <row r="105" spans="1:16" ht="25" customHeight="1">
      <c r="A105" s="27"/>
      <c r="B105" s="51" t="s">
        <v>109</v>
      </c>
      <c r="C105" s="52">
        <v>75</v>
      </c>
      <c r="D105" s="52">
        <v>75</v>
      </c>
      <c r="E105" s="53">
        <v>0</v>
      </c>
      <c r="F105" s="53">
        <v>26</v>
      </c>
      <c r="G105" s="53">
        <v>31</v>
      </c>
      <c r="H105" s="54">
        <v>57</v>
      </c>
      <c r="I105" s="55">
        <v>0.76</v>
      </c>
      <c r="J105" s="53">
        <v>11</v>
      </c>
      <c r="K105" s="53">
        <v>6</v>
      </c>
      <c r="L105" s="53">
        <v>1</v>
      </c>
      <c r="M105" s="53">
        <v>0</v>
      </c>
      <c r="N105" s="54">
        <v>18</v>
      </c>
      <c r="O105" s="55">
        <v>0.24</v>
      </c>
      <c r="P105" s="25">
        <f t="shared" si="1"/>
        <v>0</v>
      </c>
    </row>
    <row r="106" spans="1:16" ht="25" customHeight="1">
      <c r="A106" s="27"/>
      <c r="B106" s="51" t="s">
        <v>110</v>
      </c>
      <c r="C106" s="52">
        <v>32</v>
      </c>
      <c r="D106" s="52">
        <v>32</v>
      </c>
      <c r="E106" s="53">
        <v>0</v>
      </c>
      <c r="F106" s="53">
        <v>8</v>
      </c>
      <c r="G106" s="53">
        <v>15</v>
      </c>
      <c r="H106" s="54">
        <v>23</v>
      </c>
      <c r="I106" s="55">
        <v>0.71875</v>
      </c>
      <c r="J106" s="53">
        <v>8</v>
      </c>
      <c r="K106" s="53">
        <v>1</v>
      </c>
      <c r="L106" s="53">
        <v>0</v>
      </c>
      <c r="M106" s="53">
        <v>0</v>
      </c>
      <c r="N106" s="54">
        <v>9</v>
      </c>
      <c r="O106" s="55">
        <v>0.28125</v>
      </c>
      <c r="P106" s="25">
        <f t="shared" si="1"/>
        <v>0</v>
      </c>
    </row>
    <row r="107" spans="1:16" ht="25" customHeight="1">
      <c r="A107" s="27"/>
      <c r="B107" s="51" t="s">
        <v>111</v>
      </c>
      <c r="C107" s="52">
        <v>218</v>
      </c>
      <c r="D107" s="52">
        <v>217</v>
      </c>
      <c r="E107" s="53">
        <v>0</v>
      </c>
      <c r="F107" s="53">
        <v>61</v>
      </c>
      <c r="G107" s="53">
        <v>83</v>
      </c>
      <c r="H107" s="54">
        <v>144</v>
      </c>
      <c r="I107" s="55">
        <v>0.66359447004608296</v>
      </c>
      <c r="J107" s="53">
        <v>47</v>
      </c>
      <c r="K107" s="53">
        <v>19</v>
      </c>
      <c r="L107" s="53">
        <v>7</v>
      </c>
      <c r="M107" s="53">
        <v>0</v>
      </c>
      <c r="N107" s="54">
        <v>73</v>
      </c>
      <c r="O107" s="55">
        <v>0.33640552995391704</v>
      </c>
      <c r="P107" s="25">
        <f t="shared" si="1"/>
        <v>0</v>
      </c>
    </row>
    <row r="108" spans="1:16" ht="25" customHeight="1">
      <c r="A108" s="27"/>
      <c r="B108" s="51" t="s">
        <v>112</v>
      </c>
      <c r="C108" s="52">
        <v>184</v>
      </c>
      <c r="D108" s="52">
        <v>184</v>
      </c>
      <c r="E108" s="53">
        <v>0</v>
      </c>
      <c r="F108" s="53">
        <v>35</v>
      </c>
      <c r="G108" s="53">
        <v>79</v>
      </c>
      <c r="H108" s="54">
        <v>114</v>
      </c>
      <c r="I108" s="55">
        <v>0.61956521739130432</v>
      </c>
      <c r="J108" s="53">
        <v>43</v>
      </c>
      <c r="K108" s="53">
        <v>18</v>
      </c>
      <c r="L108" s="53">
        <v>9</v>
      </c>
      <c r="M108" s="53">
        <v>0</v>
      </c>
      <c r="N108" s="54">
        <v>70</v>
      </c>
      <c r="O108" s="55">
        <v>0.38043478260869568</v>
      </c>
      <c r="P108" s="25">
        <f t="shared" si="1"/>
        <v>0</v>
      </c>
    </row>
    <row r="109" spans="1:16" ht="25" customHeight="1">
      <c r="A109" s="27"/>
      <c r="B109" s="51" t="s">
        <v>113</v>
      </c>
      <c r="C109" s="52">
        <v>91</v>
      </c>
      <c r="D109" s="52">
        <v>91</v>
      </c>
      <c r="E109" s="53">
        <v>0</v>
      </c>
      <c r="F109" s="53">
        <v>31</v>
      </c>
      <c r="G109" s="53">
        <v>32</v>
      </c>
      <c r="H109" s="54">
        <v>63</v>
      </c>
      <c r="I109" s="55">
        <v>0.69230769230769229</v>
      </c>
      <c r="J109" s="53">
        <v>17</v>
      </c>
      <c r="K109" s="53">
        <v>6</v>
      </c>
      <c r="L109" s="53">
        <v>5</v>
      </c>
      <c r="M109" s="53">
        <v>0</v>
      </c>
      <c r="N109" s="54">
        <v>28</v>
      </c>
      <c r="O109" s="55">
        <v>0.30769230769230771</v>
      </c>
      <c r="P109" s="25">
        <f t="shared" si="1"/>
        <v>0</v>
      </c>
    </row>
    <row r="110" spans="1:16" s="26" customFormat="1" ht="25" customHeight="1">
      <c r="A110" s="21">
        <v>10</v>
      </c>
      <c r="B110" s="48" t="s">
        <v>114</v>
      </c>
      <c r="C110" s="49">
        <v>78</v>
      </c>
      <c r="D110" s="49">
        <v>77</v>
      </c>
      <c r="E110" s="59">
        <v>0</v>
      </c>
      <c r="F110" s="59">
        <v>26</v>
      </c>
      <c r="G110" s="59">
        <v>28</v>
      </c>
      <c r="H110" s="49">
        <v>54</v>
      </c>
      <c r="I110" s="50">
        <v>0.70129870129870131</v>
      </c>
      <c r="J110" s="59">
        <v>15</v>
      </c>
      <c r="K110" s="59">
        <v>5</v>
      </c>
      <c r="L110" s="59">
        <v>3</v>
      </c>
      <c r="M110" s="59">
        <v>0</v>
      </c>
      <c r="N110" s="49">
        <v>23</v>
      </c>
      <c r="O110" s="50">
        <v>0.29870129870129869</v>
      </c>
      <c r="P110" s="25">
        <f t="shared" si="1"/>
        <v>0</v>
      </c>
    </row>
    <row r="111" spans="1:16" ht="25" customHeight="1">
      <c r="A111" s="36" t="s">
        <v>9</v>
      </c>
      <c r="B111" s="36"/>
      <c r="C111" s="37">
        <v>19688</v>
      </c>
      <c r="D111" s="38">
        <v>19605</v>
      </c>
      <c r="E111" s="39">
        <v>0</v>
      </c>
      <c r="F111" s="41">
        <v>6519</v>
      </c>
      <c r="G111" s="41">
        <v>5739</v>
      </c>
      <c r="H111" s="40">
        <v>12258</v>
      </c>
      <c r="I111" s="31">
        <v>0.62524866105585308</v>
      </c>
      <c r="J111" s="41">
        <v>3445</v>
      </c>
      <c r="K111" s="41">
        <v>2135</v>
      </c>
      <c r="L111" s="41">
        <v>1748</v>
      </c>
      <c r="M111" s="39">
        <v>19</v>
      </c>
      <c r="N111" s="40">
        <v>7347</v>
      </c>
      <c r="O111" s="31">
        <v>0.37475133894414692</v>
      </c>
      <c r="P111" s="25">
        <f t="shared" si="1"/>
        <v>0</v>
      </c>
    </row>
    <row r="113" spans="1:15" ht="16.5">
      <c r="F113" s="45" t="s">
        <v>115</v>
      </c>
      <c r="G113" s="45"/>
      <c r="H113" s="45"/>
      <c r="I113" s="45"/>
      <c r="J113" s="45"/>
      <c r="K113" s="45"/>
      <c r="L113" s="45"/>
      <c r="M113" s="45"/>
      <c r="N113" s="45"/>
      <c r="O113" s="45"/>
    </row>
    <row r="114" spans="1:15" ht="16.5">
      <c r="D114" s="44"/>
      <c r="F114" s="46" t="s">
        <v>116</v>
      </c>
      <c r="G114" s="46"/>
      <c r="H114" s="46"/>
      <c r="I114" s="46"/>
      <c r="J114" s="46"/>
      <c r="K114" s="46"/>
      <c r="L114" s="46"/>
      <c r="M114" s="46"/>
      <c r="N114" s="46"/>
      <c r="O114" s="46"/>
    </row>
    <row r="115" spans="1:15" ht="16" customHeight="1">
      <c r="F115" s="47"/>
      <c r="G115" s="47"/>
      <c r="H115" s="47"/>
      <c r="I115" s="47"/>
      <c r="J115" s="47"/>
      <c r="K115" s="47"/>
      <c r="L115" s="47"/>
      <c r="M115" s="47"/>
      <c r="N115" s="47"/>
      <c r="O115" s="47"/>
    </row>
    <row r="116" spans="1:15" ht="16" customHeight="1">
      <c r="F116" s="47"/>
      <c r="G116" s="47"/>
      <c r="H116" s="47"/>
      <c r="I116" s="47"/>
      <c r="J116" s="47"/>
      <c r="K116" s="47"/>
      <c r="L116" s="47"/>
      <c r="M116" s="47"/>
      <c r="N116" s="47"/>
      <c r="O116" s="47"/>
    </row>
    <row r="117" spans="1:15" ht="16" customHeight="1">
      <c r="F117" s="47"/>
      <c r="G117" s="47"/>
      <c r="H117" s="47"/>
      <c r="I117" s="47"/>
      <c r="J117" s="47"/>
      <c r="K117" s="47"/>
      <c r="L117" s="47"/>
      <c r="M117" s="47"/>
      <c r="N117" s="47"/>
      <c r="O117" s="47"/>
    </row>
    <row r="118" spans="1:15" ht="16" customHeight="1">
      <c r="F118" s="47"/>
      <c r="G118" s="47"/>
      <c r="H118" s="47"/>
      <c r="I118" s="47"/>
      <c r="J118" s="47"/>
      <c r="K118" s="47"/>
      <c r="L118" s="47"/>
      <c r="M118" s="47"/>
      <c r="N118" s="47"/>
      <c r="O118" s="47"/>
    </row>
    <row r="119" spans="1:15" ht="16" customHeight="1"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1:15" ht="16.5">
      <c r="A120" s="2"/>
      <c r="B120" s="2"/>
      <c r="C120" s="2"/>
      <c r="D120" s="2"/>
      <c r="F120" s="46" t="s">
        <v>117</v>
      </c>
      <c r="G120" s="46"/>
      <c r="H120" s="46"/>
      <c r="I120" s="46"/>
      <c r="J120" s="46"/>
      <c r="K120" s="46"/>
      <c r="L120" s="46"/>
      <c r="M120" s="46"/>
      <c r="N120" s="46"/>
      <c r="O120" s="46"/>
    </row>
  </sheetData>
  <mergeCells count="12">
    <mergeCell ref="A111:B111"/>
    <mergeCell ref="F113:O113"/>
    <mergeCell ref="F114:O114"/>
    <mergeCell ref="F120:O120"/>
    <mergeCell ref="A1:G1"/>
    <mergeCell ref="A4:O4"/>
    <mergeCell ref="A5:A6"/>
    <mergeCell ref="B5:B6"/>
    <mergeCell ref="C5:C6"/>
    <mergeCell ref="D5:D6"/>
    <mergeCell ref="E5:I5"/>
    <mergeCell ref="J5:O5"/>
  </mergeCells>
  <pageMargins left="0.35433070866141736" right="0.11811023622047245" top="0.15748031496062992" bottom="0.23622047244094491" header="0.19" footer="0.31496062992125984"/>
  <pageSetup paperSize="9" scale="69" orientation="portrait" r:id="rId1"/>
  <rowBreaks count="2" manualBreakCount="2">
    <brk id="47" max="14" man="1"/>
    <brk id="8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3"/>
  <sheetViews>
    <sheetView zoomScale="45" zoomScaleNormal="45" workbookViewId="0">
      <pane ySplit="6" topLeftCell="A7" activePane="bottomLeft" state="frozen"/>
      <selection activeCell="Q53" sqref="Q53"/>
      <selection pane="bottomLeft" activeCell="C7" sqref="C7:AW111"/>
    </sheetView>
  </sheetViews>
  <sheetFormatPr defaultColWidth="9.1796875" defaultRowHeight="14"/>
  <cols>
    <col min="1" max="1" width="3.81640625" style="42" customWidth="1"/>
    <col min="2" max="2" width="32" style="43" customWidth="1"/>
    <col min="3" max="3" width="11.08984375" style="42" customWidth="1"/>
    <col min="4" max="4" width="10.36328125" style="42" customWidth="1"/>
    <col min="5" max="5" width="3.54296875" style="2" customWidth="1"/>
    <col min="6" max="6" width="4.26953125" style="2" customWidth="1"/>
    <col min="7" max="7" width="2.81640625" style="2" customWidth="1"/>
    <col min="8" max="8" width="4" style="2" customWidth="1"/>
    <col min="9" max="9" width="4.453125" style="2" bestFit="1" customWidth="1"/>
    <col min="10" max="10" width="4.7265625" style="2" customWidth="1"/>
    <col min="11" max="11" width="4.81640625" style="2" customWidth="1"/>
    <col min="12" max="12" width="4.26953125" style="2" customWidth="1"/>
    <col min="13" max="14" width="4.7265625" style="2" customWidth="1"/>
    <col min="15" max="15" width="4.81640625" style="2" customWidth="1"/>
    <col min="16" max="18" width="4.7265625" style="2" customWidth="1"/>
    <col min="19" max="19" width="4.453125" style="2" customWidth="1"/>
    <col min="20" max="20" width="4.26953125" style="2" customWidth="1"/>
    <col min="21" max="21" width="4" style="2" customWidth="1"/>
    <col min="22" max="22" width="4.1796875" style="2" customWidth="1"/>
    <col min="23" max="23" width="4" style="2" customWidth="1"/>
    <col min="24" max="24" width="3.54296875" style="2" customWidth="1"/>
    <col min="25" max="25" width="4.7265625" style="2" customWidth="1"/>
    <col min="26" max="26" width="12.7265625" style="3" customWidth="1"/>
    <col min="27" max="27" width="4.453125" style="2" customWidth="1"/>
    <col min="28" max="28" width="4.7265625" style="2" customWidth="1"/>
    <col min="29" max="29" width="4.453125" style="2" customWidth="1"/>
    <col min="30" max="31" width="4.26953125" style="2" customWidth="1"/>
    <col min="32" max="32" width="3.81640625" style="2" customWidth="1"/>
    <col min="33" max="34" width="5.54296875" style="2" bestFit="1" customWidth="1"/>
    <col min="35" max="35" width="5" style="2" customWidth="1"/>
    <col min="36" max="36" width="4.7265625" style="2" customWidth="1"/>
    <col min="37" max="37" width="4.81640625" style="2" customWidth="1"/>
    <col min="38" max="40" width="4.7265625" style="2" customWidth="1"/>
    <col min="41" max="41" width="4.453125" style="2" bestFit="1" customWidth="1"/>
    <col min="42" max="42" width="5" style="2" bestFit="1" customWidth="1"/>
    <col min="43" max="43" width="4.453125" style="2" bestFit="1" customWidth="1"/>
    <col min="44" max="44" width="4.7265625" style="2" customWidth="1"/>
    <col min="45" max="45" width="4" style="2" customWidth="1"/>
    <col min="46" max="46" width="4.7265625" style="2" customWidth="1"/>
    <col min="47" max="47" width="4" style="2" customWidth="1"/>
    <col min="48" max="48" width="5" style="2" customWidth="1"/>
    <col min="49" max="49" width="10.54296875" style="3" customWidth="1"/>
    <col min="50" max="50" width="9.1796875" style="2"/>
    <col min="51" max="51" width="9.1796875" style="2" customWidth="1"/>
    <col min="52" max="16384" width="9.1796875" style="2"/>
  </cols>
  <sheetData>
    <row r="1" spans="1:50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50">
      <c r="A2" s="4" t="s">
        <v>118</v>
      </c>
      <c r="B2" s="5"/>
      <c r="C2" s="6"/>
      <c r="D2" s="6"/>
      <c r="E2" s="6"/>
      <c r="F2" s="6"/>
      <c r="G2" s="6"/>
      <c r="H2" s="6"/>
    </row>
    <row r="3" spans="1:50" ht="4.5" customHeight="1"/>
    <row r="4" spans="1:50" ht="17.5">
      <c r="A4" s="7" t="s">
        <v>125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50" ht="15.75" customHeight="1">
      <c r="A5" s="8" t="s">
        <v>3</v>
      </c>
      <c r="B5" s="9" t="s">
        <v>4</v>
      </c>
      <c r="C5" s="10" t="s">
        <v>5</v>
      </c>
      <c r="D5" s="10" t="s">
        <v>6</v>
      </c>
      <c r="E5" s="12" t="s">
        <v>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 t="s">
        <v>8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0" s="20" customFormat="1" ht="34.5" customHeight="1">
      <c r="A6" s="13"/>
      <c r="B6" s="14"/>
      <c r="C6" s="15"/>
      <c r="D6" s="15"/>
      <c r="E6" s="17">
        <v>0</v>
      </c>
      <c r="F6" s="17">
        <v>0.25</v>
      </c>
      <c r="G6" s="17">
        <v>0.5</v>
      </c>
      <c r="H6" s="17">
        <v>0.75</v>
      </c>
      <c r="I6" s="17">
        <v>1</v>
      </c>
      <c r="J6" s="17">
        <v>1.25</v>
      </c>
      <c r="K6" s="17">
        <v>1.5</v>
      </c>
      <c r="L6" s="17">
        <v>1.75</v>
      </c>
      <c r="M6" s="17">
        <v>2</v>
      </c>
      <c r="N6" s="17">
        <v>2.25</v>
      </c>
      <c r="O6" s="17">
        <v>2.5</v>
      </c>
      <c r="P6" s="17">
        <v>2.75</v>
      </c>
      <c r="Q6" s="17">
        <v>3</v>
      </c>
      <c r="R6" s="17">
        <v>3.25</v>
      </c>
      <c r="S6" s="17">
        <v>3.5</v>
      </c>
      <c r="T6" s="17">
        <v>3.75</v>
      </c>
      <c r="U6" s="17">
        <v>4</v>
      </c>
      <c r="V6" s="17">
        <v>4.25</v>
      </c>
      <c r="W6" s="17">
        <v>4.5</v>
      </c>
      <c r="X6" s="17">
        <v>4.75</v>
      </c>
      <c r="Y6" s="18" t="s">
        <v>9</v>
      </c>
      <c r="Z6" s="19" t="s">
        <v>10</v>
      </c>
      <c r="AA6" s="17">
        <v>5</v>
      </c>
      <c r="AB6" s="17">
        <v>5.25</v>
      </c>
      <c r="AC6" s="17">
        <v>5.5</v>
      </c>
      <c r="AD6" s="17">
        <v>5.75</v>
      </c>
      <c r="AE6" s="17">
        <v>6</v>
      </c>
      <c r="AF6" s="17">
        <v>6.25</v>
      </c>
      <c r="AG6" s="17">
        <v>6.5</v>
      </c>
      <c r="AH6" s="17">
        <v>6.75</v>
      </c>
      <c r="AI6" s="17">
        <v>7</v>
      </c>
      <c r="AJ6" s="17">
        <v>7.25</v>
      </c>
      <c r="AK6" s="17">
        <v>7.5</v>
      </c>
      <c r="AL6" s="17">
        <v>7.75</v>
      </c>
      <c r="AM6" s="17">
        <v>8</v>
      </c>
      <c r="AN6" s="17">
        <v>8.25</v>
      </c>
      <c r="AO6" s="17">
        <v>8.5</v>
      </c>
      <c r="AP6" s="17">
        <v>8.75</v>
      </c>
      <c r="AQ6" s="17">
        <v>9</v>
      </c>
      <c r="AR6" s="17">
        <v>9.25</v>
      </c>
      <c r="AS6" s="17">
        <v>9.5</v>
      </c>
      <c r="AT6" s="17">
        <v>9.75</v>
      </c>
      <c r="AU6" s="17">
        <v>10</v>
      </c>
      <c r="AV6" s="60" t="s">
        <v>9</v>
      </c>
      <c r="AW6" s="19" t="s">
        <v>10</v>
      </c>
    </row>
    <row r="7" spans="1:50" s="26" customFormat="1" ht="22" customHeight="1">
      <c r="A7" s="21">
        <v>1</v>
      </c>
      <c r="B7" s="22" t="s">
        <v>11</v>
      </c>
      <c r="C7" s="23">
        <v>952</v>
      </c>
      <c r="D7" s="23">
        <v>947</v>
      </c>
      <c r="E7" s="23">
        <v>7</v>
      </c>
      <c r="F7" s="23">
        <v>29</v>
      </c>
      <c r="G7" s="23">
        <v>15</v>
      </c>
      <c r="H7" s="23">
        <v>13</v>
      </c>
      <c r="I7" s="23">
        <v>24</v>
      </c>
      <c r="J7" s="23">
        <v>25</v>
      </c>
      <c r="K7" s="23">
        <v>24</v>
      </c>
      <c r="L7" s="23">
        <v>27</v>
      </c>
      <c r="M7" s="23">
        <v>45</v>
      </c>
      <c r="N7" s="23">
        <v>40</v>
      </c>
      <c r="O7" s="23">
        <v>38</v>
      </c>
      <c r="P7" s="23">
        <v>49</v>
      </c>
      <c r="Q7" s="23">
        <v>57</v>
      </c>
      <c r="R7" s="23">
        <v>42</v>
      </c>
      <c r="S7" s="23">
        <v>42</v>
      </c>
      <c r="T7" s="23">
        <v>42</v>
      </c>
      <c r="U7" s="23">
        <v>27</v>
      </c>
      <c r="V7" s="23">
        <v>42</v>
      </c>
      <c r="W7" s="23">
        <v>24</v>
      </c>
      <c r="X7" s="23">
        <v>29</v>
      </c>
      <c r="Y7" s="23">
        <v>641</v>
      </c>
      <c r="Z7" s="24">
        <v>0.67687434002111935</v>
      </c>
      <c r="AA7" s="23">
        <v>40</v>
      </c>
      <c r="AB7" s="23">
        <v>30</v>
      </c>
      <c r="AC7" s="23">
        <v>34</v>
      </c>
      <c r="AD7" s="23">
        <v>22</v>
      </c>
      <c r="AE7" s="23">
        <v>31</v>
      </c>
      <c r="AF7" s="23">
        <v>25</v>
      </c>
      <c r="AG7" s="23">
        <v>22</v>
      </c>
      <c r="AH7" s="23">
        <v>17</v>
      </c>
      <c r="AI7" s="23">
        <v>20</v>
      </c>
      <c r="AJ7" s="23">
        <v>17</v>
      </c>
      <c r="AK7" s="23">
        <v>10</v>
      </c>
      <c r="AL7" s="23">
        <v>18</v>
      </c>
      <c r="AM7" s="23">
        <v>9</v>
      </c>
      <c r="AN7" s="23">
        <v>4</v>
      </c>
      <c r="AO7" s="23">
        <v>4</v>
      </c>
      <c r="AP7" s="23">
        <v>2</v>
      </c>
      <c r="AQ7" s="23">
        <v>0</v>
      </c>
      <c r="AR7" s="23">
        <v>0</v>
      </c>
      <c r="AS7" s="23">
        <v>1</v>
      </c>
      <c r="AT7" s="23">
        <v>0</v>
      </c>
      <c r="AU7" s="23">
        <v>0</v>
      </c>
      <c r="AV7" s="23">
        <v>306</v>
      </c>
      <c r="AW7" s="24">
        <v>0.32312565997888065</v>
      </c>
      <c r="AX7" s="25">
        <f t="shared" ref="AX7:AX56" si="0">D7-Y7-AV7</f>
        <v>0</v>
      </c>
    </row>
    <row r="8" spans="1:50" ht="22" customHeight="1">
      <c r="A8" s="27"/>
      <c r="B8" s="28" t="s">
        <v>12</v>
      </c>
      <c r="C8" s="29">
        <v>60</v>
      </c>
      <c r="D8" s="29">
        <v>60</v>
      </c>
      <c r="E8" s="27">
        <v>3</v>
      </c>
      <c r="F8" s="27">
        <v>5</v>
      </c>
      <c r="G8" s="27">
        <v>3</v>
      </c>
      <c r="H8" s="27">
        <v>0</v>
      </c>
      <c r="I8" s="27">
        <v>3</v>
      </c>
      <c r="J8" s="27">
        <v>1</v>
      </c>
      <c r="K8" s="27">
        <v>7</v>
      </c>
      <c r="L8" s="27">
        <v>2</v>
      </c>
      <c r="M8" s="27">
        <v>4</v>
      </c>
      <c r="N8" s="27">
        <v>4</v>
      </c>
      <c r="O8" s="27">
        <v>4</v>
      </c>
      <c r="P8" s="27">
        <v>0</v>
      </c>
      <c r="Q8" s="27">
        <v>4</v>
      </c>
      <c r="R8" s="27">
        <v>2</v>
      </c>
      <c r="S8" s="27">
        <v>2</v>
      </c>
      <c r="T8" s="27">
        <v>2</v>
      </c>
      <c r="U8" s="27">
        <v>3</v>
      </c>
      <c r="V8" s="27">
        <v>0</v>
      </c>
      <c r="W8" s="27">
        <v>3</v>
      </c>
      <c r="X8" s="27">
        <v>1</v>
      </c>
      <c r="Y8" s="30">
        <v>53</v>
      </c>
      <c r="Z8" s="31">
        <v>0.8833333333333333</v>
      </c>
      <c r="AA8" s="27">
        <v>0</v>
      </c>
      <c r="AB8" s="27">
        <v>1</v>
      </c>
      <c r="AC8" s="27">
        <v>2</v>
      </c>
      <c r="AD8" s="27">
        <v>0</v>
      </c>
      <c r="AE8" s="27">
        <v>1</v>
      </c>
      <c r="AF8" s="27">
        <v>1</v>
      </c>
      <c r="AG8" s="27">
        <v>1</v>
      </c>
      <c r="AH8" s="27">
        <v>0</v>
      </c>
      <c r="AI8" s="27">
        <v>0</v>
      </c>
      <c r="AJ8" s="27">
        <v>0</v>
      </c>
      <c r="AK8" s="27">
        <v>0</v>
      </c>
      <c r="AL8" s="27">
        <v>1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v>0</v>
      </c>
      <c r="AS8" s="27">
        <v>0</v>
      </c>
      <c r="AT8" s="27">
        <v>0</v>
      </c>
      <c r="AU8" s="27">
        <v>0</v>
      </c>
      <c r="AV8" s="30">
        <v>7</v>
      </c>
      <c r="AW8" s="31">
        <v>0.11666666666666667</v>
      </c>
      <c r="AX8" s="25">
        <f t="shared" si="0"/>
        <v>0</v>
      </c>
    </row>
    <row r="9" spans="1:50" ht="22" customHeight="1">
      <c r="A9" s="27"/>
      <c r="B9" s="28" t="s">
        <v>13</v>
      </c>
      <c r="C9" s="29">
        <v>157</v>
      </c>
      <c r="D9" s="29">
        <v>156</v>
      </c>
      <c r="E9" s="27">
        <v>1</v>
      </c>
      <c r="F9" s="27">
        <v>2</v>
      </c>
      <c r="G9" s="27">
        <v>1</v>
      </c>
      <c r="H9" s="27">
        <v>2</v>
      </c>
      <c r="I9" s="27">
        <v>3</v>
      </c>
      <c r="J9" s="27">
        <v>5</v>
      </c>
      <c r="K9" s="27">
        <v>2</v>
      </c>
      <c r="L9" s="27">
        <v>8</v>
      </c>
      <c r="M9" s="27">
        <v>2</v>
      </c>
      <c r="N9" s="27">
        <v>6</v>
      </c>
      <c r="O9" s="27">
        <v>7</v>
      </c>
      <c r="P9" s="27">
        <v>9</v>
      </c>
      <c r="Q9" s="27">
        <v>15</v>
      </c>
      <c r="R9" s="27">
        <v>12</v>
      </c>
      <c r="S9" s="27">
        <v>12</v>
      </c>
      <c r="T9" s="27">
        <v>9</v>
      </c>
      <c r="U9" s="27">
        <v>3</v>
      </c>
      <c r="V9" s="27">
        <v>7</v>
      </c>
      <c r="W9" s="27">
        <v>3</v>
      </c>
      <c r="X9" s="27">
        <v>2</v>
      </c>
      <c r="Y9" s="30">
        <v>111</v>
      </c>
      <c r="Z9" s="31">
        <v>0.71153846153846156</v>
      </c>
      <c r="AA9" s="27">
        <v>4</v>
      </c>
      <c r="AB9" s="27">
        <v>3</v>
      </c>
      <c r="AC9" s="27">
        <v>3</v>
      </c>
      <c r="AD9" s="27">
        <v>3</v>
      </c>
      <c r="AE9" s="27">
        <v>9</v>
      </c>
      <c r="AF9" s="27">
        <v>3</v>
      </c>
      <c r="AG9" s="27">
        <v>4</v>
      </c>
      <c r="AH9" s="27">
        <v>3</v>
      </c>
      <c r="AI9" s="27">
        <v>3</v>
      </c>
      <c r="AJ9" s="27">
        <v>4</v>
      </c>
      <c r="AK9" s="27">
        <v>1</v>
      </c>
      <c r="AL9" s="27">
        <v>2</v>
      </c>
      <c r="AM9" s="27">
        <v>1</v>
      </c>
      <c r="AN9" s="27">
        <v>1</v>
      </c>
      <c r="AO9" s="27">
        <v>0</v>
      </c>
      <c r="AP9" s="27">
        <v>1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30">
        <v>45</v>
      </c>
      <c r="AW9" s="31">
        <v>0.28846153846153844</v>
      </c>
      <c r="AX9" s="25">
        <f>D9-Y9-AV9</f>
        <v>0</v>
      </c>
    </row>
    <row r="10" spans="1:50" ht="22" customHeight="1">
      <c r="A10" s="27"/>
      <c r="B10" s="28" t="s">
        <v>14</v>
      </c>
      <c r="C10" s="29">
        <v>296</v>
      </c>
      <c r="D10" s="29">
        <v>293</v>
      </c>
      <c r="E10" s="27">
        <v>2</v>
      </c>
      <c r="F10" s="27">
        <v>5</v>
      </c>
      <c r="G10" s="27">
        <v>5</v>
      </c>
      <c r="H10" s="27">
        <v>2</v>
      </c>
      <c r="I10" s="27">
        <v>7</v>
      </c>
      <c r="J10" s="27">
        <v>10</v>
      </c>
      <c r="K10" s="27">
        <v>5</v>
      </c>
      <c r="L10" s="27">
        <v>9</v>
      </c>
      <c r="M10" s="27">
        <v>15</v>
      </c>
      <c r="N10" s="27">
        <v>15</v>
      </c>
      <c r="O10" s="27">
        <v>7</v>
      </c>
      <c r="P10" s="27">
        <v>16</v>
      </c>
      <c r="Q10" s="27">
        <v>16</v>
      </c>
      <c r="R10" s="27">
        <v>15</v>
      </c>
      <c r="S10" s="27">
        <v>9</v>
      </c>
      <c r="T10" s="27">
        <v>16</v>
      </c>
      <c r="U10" s="27">
        <v>8</v>
      </c>
      <c r="V10" s="27">
        <v>13</v>
      </c>
      <c r="W10" s="27">
        <v>10</v>
      </c>
      <c r="X10" s="27">
        <v>11</v>
      </c>
      <c r="Y10" s="30">
        <v>196</v>
      </c>
      <c r="Z10" s="31">
        <v>0.66894197952218426</v>
      </c>
      <c r="AA10" s="27">
        <v>12</v>
      </c>
      <c r="AB10" s="27">
        <v>13</v>
      </c>
      <c r="AC10" s="27">
        <v>10</v>
      </c>
      <c r="AD10" s="27">
        <v>5</v>
      </c>
      <c r="AE10" s="27">
        <v>12</v>
      </c>
      <c r="AF10" s="27">
        <v>8</v>
      </c>
      <c r="AG10" s="27">
        <v>6</v>
      </c>
      <c r="AH10" s="27">
        <v>6</v>
      </c>
      <c r="AI10" s="27">
        <v>5</v>
      </c>
      <c r="AJ10" s="27">
        <v>5</v>
      </c>
      <c r="AK10" s="27">
        <v>2</v>
      </c>
      <c r="AL10" s="27">
        <v>7</v>
      </c>
      <c r="AM10" s="27">
        <v>4</v>
      </c>
      <c r="AN10" s="27">
        <v>1</v>
      </c>
      <c r="AO10" s="27">
        <v>0</v>
      </c>
      <c r="AP10" s="27">
        <v>0</v>
      </c>
      <c r="AQ10" s="27">
        <v>0</v>
      </c>
      <c r="AR10" s="27">
        <v>0</v>
      </c>
      <c r="AS10" s="27">
        <v>1</v>
      </c>
      <c r="AT10" s="27">
        <v>0</v>
      </c>
      <c r="AU10" s="27">
        <v>0</v>
      </c>
      <c r="AV10" s="30">
        <v>97</v>
      </c>
      <c r="AW10" s="31">
        <v>0.33105802047781568</v>
      </c>
      <c r="AX10" s="25">
        <f t="shared" si="0"/>
        <v>0</v>
      </c>
    </row>
    <row r="11" spans="1:50" ht="22" customHeight="1">
      <c r="A11" s="27"/>
      <c r="B11" s="28" t="s">
        <v>15</v>
      </c>
      <c r="C11" s="29">
        <v>211</v>
      </c>
      <c r="D11" s="29">
        <v>211</v>
      </c>
      <c r="E11" s="27">
        <v>1</v>
      </c>
      <c r="F11" s="27">
        <v>15</v>
      </c>
      <c r="G11" s="27">
        <v>3</v>
      </c>
      <c r="H11" s="27">
        <v>6</v>
      </c>
      <c r="I11" s="27">
        <v>9</v>
      </c>
      <c r="J11" s="27">
        <v>6</v>
      </c>
      <c r="K11" s="27">
        <v>5</v>
      </c>
      <c r="L11" s="27">
        <v>6</v>
      </c>
      <c r="M11" s="27">
        <v>15</v>
      </c>
      <c r="N11" s="27">
        <v>9</v>
      </c>
      <c r="O11" s="27">
        <v>13</v>
      </c>
      <c r="P11" s="27">
        <v>16</v>
      </c>
      <c r="Q11" s="27">
        <v>9</v>
      </c>
      <c r="R11" s="27">
        <v>4</v>
      </c>
      <c r="S11" s="27">
        <v>8</v>
      </c>
      <c r="T11" s="27">
        <v>6</v>
      </c>
      <c r="U11" s="27">
        <v>8</v>
      </c>
      <c r="V11" s="27">
        <v>8</v>
      </c>
      <c r="W11" s="27">
        <v>2</v>
      </c>
      <c r="X11" s="27">
        <v>3</v>
      </c>
      <c r="Y11" s="30">
        <v>152</v>
      </c>
      <c r="Z11" s="31">
        <v>0.72037914691943128</v>
      </c>
      <c r="AA11" s="27">
        <v>12</v>
      </c>
      <c r="AB11" s="27">
        <v>6</v>
      </c>
      <c r="AC11" s="27">
        <v>5</v>
      </c>
      <c r="AD11" s="27">
        <v>6</v>
      </c>
      <c r="AE11" s="27">
        <v>6</v>
      </c>
      <c r="AF11" s="27">
        <v>5</v>
      </c>
      <c r="AG11" s="27">
        <v>4</v>
      </c>
      <c r="AH11" s="27">
        <v>2</v>
      </c>
      <c r="AI11" s="27">
        <v>5</v>
      </c>
      <c r="AJ11" s="27">
        <v>1</v>
      </c>
      <c r="AK11" s="27">
        <v>2</v>
      </c>
      <c r="AL11" s="27">
        <v>4</v>
      </c>
      <c r="AM11" s="27">
        <v>0</v>
      </c>
      <c r="AN11" s="27">
        <v>0</v>
      </c>
      <c r="AO11" s="27">
        <v>1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30">
        <v>59</v>
      </c>
      <c r="AW11" s="31">
        <v>0.27962085308056872</v>
      </c>
      <c r="AX11" s="25">
        <f t="shared" si="0"/>
        <v>0</v>
      </c>
    </row>
    <row r="12" spans="1:50" ht="22" customHeight="1">
      <c r="A12" s="27"/>
      <c r="B12" s="28" t="s">
        <v>16</v>
      </c>
      <c r="C12" s="29">
        <v>111</v>
      </c>
      <c r="D12" s="29">
        <v>110</v>
      </c>
      <c r="E12" s="27">
        <v>0</v>
      </c>
      <c r="F12" s="27">
        <v>1</v>
      </c>
      <c r="G12" s="27">
        <v>3</v>
      </c>
      <c r="H12" s="27">
        <v>3</v>
      </c>
      <c r="I12" s="27">
        <v>1</v>
      </c>
      <c r="J12" s="27">
        <v>3</v>
      </c>
      <c r="K12" s="27">
        <v>3</v>
      </c>
      <c r="L12" s="27">
        <v>1</v>
      </c>
      <c r="M12" s="27">
        <v>7</v>
      </c>
      <c r="N12" s="27">
        <v>6</v>
      </c>
      <c r="O12" s="27">
        <v>4</v>
      </c>
      <c r="P12" s="27">
        <v>6</v>
      </c>
      <c r="Q12" s="27">
        <v>8</v>
      </c>
      <c r="R12" s="27">
        <v>5</v>
      </c>
      <c r="S12" s="27">
        <v>8</v>
      </c>
      <c r="T12" s="27">
        <v>7</v>
      </c>
      <c r="U12" s="27">
        <v>2</v>
      </c>
      <c r="V12" s="27">
        <v>5</v>
      </c>
      <c r="W12" s="27">
        <v>3</v>
      </c>
      <c r="X12" s="27">
        <v>2</v>
      </c>
      <c r="Y12" s="30">
        <v>78</v>
      </c>
      <c r="Z12" s="31">
        <v>0.70909090909090911</v>
      </c>
      <c r="AA12" s="27">
        <v>6</v>
      </c>
      <c r="AB12" s="27">
        <v>0</v>
      </c>
      <c r="AC12" s="27">
        <v>4</v>
      </c>
      <c r="AD12" s="27">
        <v>3</v>
      </c>
      <c r="AE12" s="27">
        <v>0</v>
      </c>
      <c r="AF12" s="27">
        <v>3</v>
      </c>
      <c r="AG12" s="27">
        <v>4</v>
      </c>
      <c r="AH12" s="27">
        <v>3</v>
      </c>
      <c r="AI12" s="27">
        <v>0</v>
      </c>
      <c r="AJ12" s="27">
        <v>1</v>
      </c>
      <c r="AK12" s="27">
        <v>2</v>
      </c>
      <c r="AL12" s="27">
        <v>1</v>
      </c>
      <c r="AM12" s="27">
        <v>2</v>
      </c>
      <c r="AN12" s="27">
        <v>2</v>
      </c>
      <c r="AO12" s="27">
        <v>1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30">
        <v>32</v>
      </c>
      <c r="AW12" s="31">
        <v>0.29090909090909089</v>
      </c>
      <c r="AX12" s="25">
        <f t="shared" si="0"/>
        <v>0</v>
      </c>
    </row>
    <row r="13" spans="1:50" ht="22" customHeight="1">
      <c r="A13" s="27"/>
      <c r="B13" s="32" t="s">
        <v>17</v>
      </c>
      <c r="C13" s="29">
        <v>117</v>
      </c>
      <c r="D13" s="29">
        <v>117</v>
      </c>
      <c r="E13" s="27">
        <v>0</v>
      </c>
      <c r="F13" s="27">
        <v>1</v>
      </c>
      <c r="G13" s="27">
        <v>0</v>
      </c>
      <c r="H13" s="27">
        <v>0</v>
      </c>
      <c r="I13" s="27">
        <v>1</v>
      </c>
      <c r="J13" s="27">
        <v>0</v>
      </c>
      <c r="K13" s="27">
        <v>2</v>
      </c>
      <c r="L13" s="27">
        <v>1</v>
      </c>
      <c r="M13" s="27">
        <v>2</v>
      </c>
      <c r="N13" s="27">
        <v>0</v>
      </c>
      <c r="O13" s="27">
        <v>3</v>
      </c>
      <c r="P13" s="27">
        <v>2</v>
      </c>
      <c r="Q13" s="27">
        <v>5</v>
      </c>
      <c r="R13" s="27">
        <v>4</v>
      </c>
      <c r="S13" s="27">
        <v>3</v>
      </c>
      <c r="T13" s="27">
        <v>2</v>
      </c>
      <c r="U13" s="27">
        <v>3</v>
      </c>
      <c r="V13" s="27">
        <v>9</v>
      </c>
      <c r="W13" s="27">
        <v>3</v>
      </c>
      <c r="X13" s="27">
        <v>10</v>
      </c>
      <c r="Y13" s="30">
        <v>51</v>
      </c>
      <c r="Z13" s="31">
        <v>0.4358974358974359</v>
      </c>
      <c r="AA13" s="27">
        <v>6</v>
      </c>
      <c r="AB13" s="27">
        <v>7</v>
      </c>
      <c r="AC13" s="27">
        <v>10</v>
      </c>
      <c r="AD13" s="27">
        <v>5</v>
      </c>
      <c r="AE13" s="27">
        <v>3</v>
      </c>
      <c r="AF13" s="27">
        <v>5</v>
      </c>
      <c r="AG13" s="27">
        <v>3</v>
      </c>
      <c r="AH13" s="27">
        <v>3</v>
      </c>
      <c r="AI13" s="27">
        <v>7</v>
      </c>
      <c r="AJ13" s="27">
        <v>6</v>
      </c>
      <c r="AK13" s="27">
        <v>3</v>
      </c>
      <c r="AL13" s="27">
        <v>3</v>
      </c>
      <c r="AM13" s="27">
        <v>2</v>
      </c>
      <c r="AN13" s="27">
        <v>0</v>
      </c>
      <c r="AO13" s="27">
        <v>2</v>
      </c>
      <c r="AP13" s="27">
        <v>1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30">
        <v>66</v>
      </c>
      <c r="AW13" s="31">
        <v>0.5641025641025641</v>
      </c>
      <c r="AX13" s="25">
        <f t="shared" si="0"/>
        <v>0</v>
      </c>
    </row>
    <row r="14" spans="1:50" s="26" customFormat="1" ht="22" customHeight="1">
      <c r="A14" s="33">
        <v>2</v>
      </c>
      <c r="B14" s="22" t="s">
        <v>18</v>
      </c>
      <c r="C14" s="23">
        <v>2284</v>
      </c>
      <c r="D14" s="23">
        <v>2274</v>
      </c>
      <c r="E14" s="23">
        <v>1</v>
      </c>
      <c r="F14" s="23">
        <v>6</v>
      </c>
      <c r="G14" s="23">
        <v>8</v>
      </c>
      <c r="H14" s="23">
        <v>3</v>
      </c>
      <c r="I14" s="23">
        <v>16</v>
      </c>
      <c r="J14" s="23">
        <v>19</v>
      </c>
      <c r="K14" s="23">
        <v>18</v>
      </c>
      <c r="L14" s="23">
        <v>29</v>
      </c>
      <c r="M14" s="23">
        <v>42</v>
      </c>
      <c r="N14" s="23">
        <v>63</v>
      </c>
      <c r="O14" s="23">
        <v>99</v>
      </c>
      <c r="P14" s="23">
        <v>84</v>
      </c>
      <c r="Q14" s="23">
        <v>100</v>
      </c>
      <c r="R14" s="23">
        <v>89</v>
      </c>
      <c r="S14" s="23">
        <v>88</v>
      </c>
      <c r="T14" s="23">
        <v>96</v>
      </c>
      <c r="U14" s="23">
        <v>69</v>
      </c>
      <c r="V14" s="23">
        <v>84</v>
      </c>
      <c r="W14" s="23">
        <v>79</v>
      </c>
      <c r="X14" s="23">
        <v>96</v>
      </c>
      <c r="Y14" s="23">
        <v>1089</v>
      </c>
      <c r="Z14" s="24">
        <v>0.47889182058047491</v>
      </c>
      <c r="AA14" s="23">
        <v>88</v>
      </c>
      <c r="AB14" s="23">
        <v>83</v>
      </c>
      <c r="AC14" s="23">
        <v>88</v>
      </c>
      <c r="AD14" s="23">
        <v>83</v>
      </c>
      <c r="AE14" s="23">
        <v>98</v>
      </c>
      <c r="AF14" s="23">
        <v>99</v>
      </c>
      <c r="AG14" s="23">
        <v>73</v>
      </c>
      <c r="AH14" s="23">
        <v>108</v>
      </c>
      <c r="AI14" s="23">
        <v>70</v>
      </c>
      <c r="AJ14" s="23">
        <v>97</v>
      </c>
      <c r="AK14" s="23">
        <v>58</v>
      </c>
      <c r="AL14" s="23">
        <v>103</v>
      </c>
      <c r="AM14" s="23">
        <v>28</v>
      </c>
      <c r="AN14" s="23">
        <v>30</v>
      </c>
      <c r="AO14" s="23">
        <v>18</v>
      </c>
      <c r="AP14" s="23">
        <v>25</v>
      </c>
      <c r="AQ14" s="23">
        <v>15</v>
      </c>
      <c r="AR14" s="23">
        <v>11</v>
      </c>
      <c r="AS14" s="23">
        <v>8</v>
      </c>
      <c r="AT14" s="23">
        <v>1</v>
      </c>
      <c r="AU14" s="23">
        <v>1</v>
      </c>
      <c r="AV14" s="23">
        <v>1185</v>
      </c>
      <c r="AW14" s="24">
        <v>0.52110817941952503</v>
      </c>
      <c r="AX14" s="25">
        <f t="shared" si="0"/>
        <v>0</v>
      </c>
    </row>
    <row r="15" spans="1:50" ht="22" customHeight="1">
      <c r="A15" s="27"/>
      <c r="B15" s="28" t="s">
        <v>19</v>
      </c>
      <c r="C15" s="29">
        <v>285</v>
      </c>
      <c r="D15" s="29">
        <v>281</v>
      </c>
      <c r="E15" s="27">
        <v>0</v>
      </c>
      <c r="F15" s="27">
        <v>0</v>
      </c>
      <c r="G15" s="27">
        <v>1</v>
      </c>
      <c r="H15" s="27">
        <v>1</v>
      </c>
      <c r="I15" s="27">
        <v>1</v>
      </c>
      <c r="J15" s="27">
        <v>0</v>
      </c>
      <c r="K15" s="27">
        <v>3</v>
      </c>
      <c r="L15" s="27">
        <v>3</v>
      </c>
      <c r="M15" s="27">
        <v>3</v>
      </c>
      <c r="N15" s="27">
        <v>4</v>
      </c>
      <c r="O15" s="27">
        <v>4</v>
      </c>
      <c r="P15" s="27">
        <v>8</v>
      </c>
      <c r="Q15" s="27">
        <v>13</v>
      </c>
      <c r="R15" s="27">
        <v>8</v>
      </c>
      <c r="S15" s="27">
        <v>14</v>
      </c>
      <c r="T15" s="27">
        <v>14</v>
      </c>
      <c r="U15" s="27">
        <v>8</v>
      </c>
      <c r="V15" s="27">
        <v>9</v>
      </c>
      <c r="W15" s="27">
        <v>12</v>
      </c>
      <c r="X15" s="27">
        <v>16</v>
      </c>
      <c r="Y15" s="30">
        <v>122</v>
      </c>
      <c r="Z15" s="31">
        <v>0.43416370106761565</v>
      </c>
      <c r="AA15" s="27">
        <v>12</v>
      </c>
      <c r="AB15" s="27">
        <v>12</v>
      </c>
      <c r="AC15" s="27">
        <v>7</v>
      </c>
      <c r="AD15" s="27">
        <v>12</v>
      </c>
      <c r="AE15" s="27">
        <v>12</v>
      </c>
      <c r="AF15" s="27">
        <v>13</v>
      </c>
      <c r="AG15" s="27">
        <v>11</v>
      </c>
      <c r="AH15" s="27">
        <v>8</v>
      </c>
      <c r="AI15" s="27">
        <v>12</v>
      </c>
      <c r="AJ15" s="27">
        <v>12</v>
      </c>
      <c r="AK15" s="27">
        <v>12</v>
      </c>
      <c r="AL15" s="27">
        <v>7</v>
      </c>
      <c r="AM15" s="27">
        <v>3</v>
      </c>
      <c r="AN15" s="27">
        <v>8</v>
      </c>
      <c r="AO15" s="27">
        <v>4</v>
      </c>
      <c r="AP15" s="27">
        <v>5</v>
      </c>
      <c r="AQ15" s="27">
        <v>1</v>
      </c>
      <c r="AR15" s="27">
        <v>5</v>
      </c>
      <c r="AS15" s="27">
        <v>3</v>
      </c>
      <c r="AT15" s="27">
        <v>0</v>
      </c>
      <c r="AU15" s="27">
        <v>0</v>
      </c>
      <c r="AV15" s="30">
        <v>159</v>
      </c>
      <c r="AW15" s="31">
        <v>0.5658362989323843</v>
      </c>
      <c r="AX15" s="25">
        <f t="shared" si="0"/>
        <v>0</v>
      </c>
    </row>
    <row r="16" spans="1:50" ht="22" customHeight="1">
      <c r="A16" s="27"/>
      <c r="B16" s="28" t="s">
        <v>20</v>
      </c>
      <c r="C16" s="29">
        <v>153</v>
      </c>
      <c r="D16" s="29">
        <v>153</v>
      </c>
      <c r="E16" s="27">
        <v>0</v>
      </c>
      <c r="F16" s="27">
        <v>0</v>
      </c>
      <c r="G16" s="27">
        <v>1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3</v>
      </c>
      <c r="O16" s="27">
        <v>5</v>
      </c>
      <c r="P16" s="27">
        <v>2</v>
      </c>
      <c r="Q16" s="27">
        <v>6</v>
      </c>
      <c r="R16" s="27">
        <v>3</v>
      </c>
      <c r="S16" s="27">
        <v>6</v>
      </c>
      <c r="T16" s="27">
        <v>6</v>
      </c>
      <c r="U16" s="27">
        <v>4</v>
      </c>
      <c r="V16" s="27">
        <v>7</v>
      </c>
      <c r="W16" s="27">
        <v>11</v>
      </c>
      <c r="X16" s="27">
        <v>9</v>
      </c>
      <c r="Y16" s="30">
        <v>63</v>
      </c>
      <c r="Z16" s="31">
        <v>0.41176470588235292</v>
      </c>
      <c r="AA16" s="27">
        <v>7</v>
      </c>
      <c r="AB16" s="27">
        <v>7</v>
      </c>
      <c r="AC16" s="27">
        <v>6</v>
      </c>
      <c r="AD16" s="27">
        <v>5</v>
      </c>
      <c r="AE16" s="27">
        <v>13</v>
      </c>
      <c r="AF16" s="27">
        <v>8</v>
      </c>
      <c r="AG16" s="27">
        <v>3</v>
      </c>
      <c r="AH16" s="27">
        <v>14</v>
      </c>
      <c r="AI16" s="27">
        <v>7</v>
      </c>
      <c r="AJ16" s="27">
        <v>4</v>
      </c>
      <c r="AK16" s="27">
        <v>4</v>
      </c>
      <c r="AL16" s="27">
        <v>3</v>
      </c>
      <c r="AM16" s="27">
        <v>4</v>
      </c>
      <c r="AN16" s="27">
        <v>1</v>
      </c>
      <c r="AO16" s="27">
        <v>1</v>
      </c>
      <c r="AP16" s="27">
        <v>0</v>
      </c>
      <c r="AQ16" s="27">
        <v>3</v>
      </c>
      <c r="AR16" s="27">
        <v>0</v>
      </c>
      <c r="AS16" s="27">
        <v>0</v>
      </c>
      <c r="AT16" s="27">
        <v>0</v>
      </c>
      <c r="AU16" s="27">
        <v>0</v>
      </c>
      <c r="AV16" s="30">
        <v>90</v>
      </c>
      <c r="AW16" s="31">
        <v>0.58823529411764708</v>
      </c>
      <c r="AX16" s="25">
        <f t="shared" si="0"/>
        <v>0</v>
      </c>
    </row>
    <row r="17" spans="1:50" ht="22" customHeight="1">
      <c r="A17" s="27"/>
      <c r="B17" s="28" t="s">
        <v>21</v>
      </c>
      <c r="C17" s="29">
        <v>226</v>
      </c>
      <c r="D17" s="29">
        <v>225</v>
      </c>
      <c r="E17" s="27">
        <v>0</v>
      </c>
      <c r="F17" s="27">
        <v>0</v>
      </c>
      <c r="G17" s="27">
        <v>1</v>
      </c>
      <c r="H17" s="27">
        <v>0</v>
      </c>
      <c r="I17" s="27">
        <v>1</v>
      </c>
      <c r="J17" s="27">
        <v>1</v>
      </c>
      <c r="K17" s="27">
        <v>1</v>
      </c>
      <c r="L17" s="27">
        <v>2</v>
      </c>
      <c r="M17" s="27">
        <v>3</v>
      </c>
      <c r="N17" s="27">
        <v>2</v>
      </c>
      <c r="O17" s="27">
        <v>10</v>
      </c>
      <c r="P17" s="27">
        <v>5</v>
      </c>
      <c r="Q17" s="27">
        <v>8</v>
      </c>
      <c r="R17" s="27">
        <v>9</v>
      </c>
      <c r="S17" s="27">
        <v>12</v>
      </c>
      <c r="T17" s="27">
        <v>20</v>
      </c>
      <c r="U17" s="27">
        <v>8</v>
      </c>
      <c r="V17" s="27">
        <v>9</v>
      </c>
      <c r="W17" s="27">
        <v>9</v>
      </c>
      <c r="X17" s="27">
        <v>11</v>
      </c>
      <c r="Y17" s="30">
        <v>112</v>
      </c>
      <c r="Z17" s="31">
        <v>0.49777777777777776</v>
      </c>
      <c r="AA17" s="27">
        <v>16</v>
      </c>
      <c r="AB17" s="27">
        <v>9</v>
      </c>
      <c r="AC17" s="27">
        <v>12</v>
      </c>
      <c r="AD17" s="27">
        <v>10</v>
      </c>
      <c r="AE17" s="27">
        <v>8</v>
      </c>
      <c r="AF17" s="27">
        <v>9</v>
      </c>
      <c r="AG17" s="27">
        <v>5</v>
      </c>
      <c r="AH17" s="27">
        <v>8</v>
      </c>
      <c r="AI17" s="27">
        <v>3</v>
      </c>
      <c r="AJ17" s="27">
        <v>5</v>
      </c>
      <c r="AK17" s="27">
        <v>3</v>
      </c>
      <c r="AL17" s="27">
        <v>14</v>
      </c>
      <c r="AM17" s="27">
        <v>2</v>
      </c>
      <c r="AN17" s="27">
        <v>2</v>
      </c>
      <c r="AO17" s="27">
        <v>4</v>
      </c>
      <c r="AP17" s="27">
        <v>1</v>
      </c>
      <c r="AQ17" s="27">
        <v>1</v>
      </c>
      <c r="AR17" s="27">
        <v>0</v>
      </c>
      <c r="AS17" s="27">
        <v>1</v>
      </c>
      <c r="AT17" s="27">
        <v>0</v>
      </c>
      <c r="AU17" s="27">
        <v>0</v>
      </c>
      <c r="AV17" s="30">
        <v>113</v>
      </c>
      <c r="AW17" s="31">
        <v>0.50222222222222224</v>
      </c>
      <c r="AX17" s="25">
        <f t="shared" si="0"/>
        <v>0</v>
      </c>
    </row>
    <row r="18" spans="1:50" ht="22" customHeight="1">
      <c r="A18" s="27"/>
      <c r="B18" s="28" t="s">
        <v>22</v>
      </c>
      <c r="C18" s="29">
        <v>300</v>
      </c>
      <c r="D18" s="29">
        <v>300</v>
      </c>
      <c r="E18" s="27">
        <v>1</v>
      </c>
      <c r="F18" s="27">
        <v>3</v>
      </c>
      <c r="G18" s="27">
        <v>1</v>
      </c>
      <c r="H18" s="27">
        <v>0</v>
      </c>
      <c r="I18" s="27">
        <v>6</v>
      </c>
      <c r="J18" s="27">
        <v>4</v>
      </c>
      <c r="K18" s="27">
        <v>5</v>
      </c>
      <c r="L18" s="27">
        <v>4</v>
      </c>
      <c r="M18" s="27">
        <v>12</v>
      </c>
      <c r="N18" s="27">
        <v>14</v>
      </c>
      <c r="O18" s="27">
        <v>22</v>
      </c>
      <c r="P18" s="27">
        <v>17</v>
      </c>
      <c r="Q18" s="27">
        <v>19</v>
      </c>
      <c r="R18" s="27">
        <v>15</v>
      </c>
      <c r="S18" s="27">
        <v>10</v>
      </c>
      <c r="T18" s="27">
        <v>9</v>
      </c>
      <c r="U18" s="27">
        <v>11</v>
      </c>
      <c r="V18" s="27">
        <v>10</v>
      </c>
      <c r="W18" s="27">
        <v>8</v>
      </c>
      <c r="X18" s="27">
        <v>13</v>
      </c>
      <c r="Y18" s="30">
        <v>184</v>
      </c>
      <c r="Z18" s="31">
        <v>0.61333333333333329</v>
      </c>
      <c r="AA18" s="27">
        <v>9</v>
      </c>
      <c r="AB18" s="27">
        <v>7</v>
      </c>
      <c r="AC18" s="27">
        <v>11</v>
      </c>
      <c r="AD18" s="27">
        <v>11</v>
      </c>
      <c r="AE18" s="27">
        <v>9</v>
      </c>
      <c r="AF18" s="27">
        <v>11</v>
      </c>
      <c r="AG18" s="27">
        <v>10</v>
      </c>
      <c r="AH18" s="27">
        <v>13</v>
      </c>
      <c r="AI18" s="27">
        <v>4</v>
      </c>
      <c r="AJ18" s="27">
        <v>15</v>
      </c>
      <c r="AK18" s="27">
        <v>2</v>
      </c>
      <c r="AL18" s="27">
        <v>7</v>
      </c>
      <c r="AM18" s="27">
        <v>3</v>
      </c>
      <c r="AN18" s="27">
        <v>2</v>
      </c>
      <c r="AO18" s="27">
        <v>0</v>
      </c>
      <c r="AP18" s="27">
        <v>0</v>
      </c>
      <c r="AQ18" s="27">
        <v>1</v>
      </c>
      <c r="AR18" s="27">
        <v>1</v>
      </c>
      <c r="AS18" s="27">
        <v>0</v>
      </c>
      <c r="AT18" s="27">
        <v>0</v>
      </c>
      <c r="AU18" s="27">
        <v>0</v>
      </c>
      <c r="AV18" s="30">
        <v>116</v>
      </c>
      <c r="AW18" s="31">
        <v>0.38666666666666666</v>
      </c>
      <c r="AX18" s="25">
        <f t="shared" si="0"/>
        <v>0</v>
      </c>
    </row>
    <row r="19" spans="1:50" ht="22" customHeight="1">
      <c r="A19" s="27"/>
      <c r="B19" s="28" t="s">
        <v>23</v>
      </c>
      <c r="C19" s="29">
        <v>87</v>
      </c>
      <c r="D19" s="29">
        <v>87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1</v>
      </c>
      <c r="W19" s="27">
        <v>1</v>
      </c>
      <c r="X19" s="27">
        <v>0</v>
      </c>
      <c r="Y19" s="30">
        <v>2</v>
      </c>
      <c r="Z19" s="31">
        <v>2.2988505747126436E-2</v>
      </c>
      <c r="AA19" s="27">
        <v>2</v>
      </c>
      <c r="AB19" s="27">
        <v>0</v>
      </c>
      <c r="AC19" s="27">
        <v>1</v>
      </c>
      <c r="AD19" s="27">
        <v>2</v>
      </c>
      <c r="AE19" s="27">
        <v>1</v>
      </c>
      <c r="AF19" s="27">
        <v>5</v>
      </c>
      <c r="AG19" s="27">
        <v>0</v>
      </c>
      <c r="AH19" s="27">
        <v>6</v>
      </c>
      <c r="AI19" s="27">
        <v>5</v>
      </c>
      <c r="AJ19" s="27">
        <v>10</v>
      </c>
      <c r="AK19" s="27">
        <v>7</v>
      </c>
      <c r="AL19" s="27">
        <v>14</v>
      </c>
      <c r="AM19" s="27">
        <v>2</v>
      </c>
      <c r="AN19" s="27">
        <v>5</v>
      </c>
      <c r="AO19" s="27">
        <v>4</v>
      </c>
      <c r="AP19" s="27">
        <v>11</v>
      </c>
      <c r="AQ19" s="27">
        <v>5</v>
      </c>
      <c r="AR19" s="27">
        <v>0</v>
      </c>
      <c r="AS19" s="27">
        <v>3</v>
      </c>
      <c r="AT19" s="27">
        <v>1</v>
      </c>
      <c r="AU19" s="27">
        <v>1</v>
      </c>
      <c r="AV19" s="30">
        <v>85</v>
      </c>
      <c r="AW19" s="31">
        <v>0.97701149425287359</v>
      </c>
      <c r="AX19" s="25">
        <f t="shared" si="0"/>
        <v>0</v>
      </c>
    </row>
    <row r="20" spans="1:50" ht="22" customHeight="1">
      <c r="A20" s="27"/>
      <c r="B20" s="28" t="s">
        <v>24</v>
      </c>
      <c r="C20" s="29">
        <v>324</v>
      </c>
      <c r="D20" s="29">
        <v>324</v>
      </c>
      <c r="E20" s="27">
        <v>0</v>
      </c>
      <c r="F20" s="27">
        <v>0</v>
      </c>
      <c r="G20" s="27">
        <v>1</v>
      </c>
      <c r="H20" s="27">
        <v>0</v>
      </c>
      <c r="I20" s="27">
        <v>3</v>
      </c>
      <c r="J20" s="27">
        <v>4</v>
      </c>
      <c r="K20" s="27">
        <v>2</v>
      </c>
      <c r="L20" s="27">
        <v>4</v>
      </c>
      <c r="M20" s="27">
        <v>7</v>
      </c>
      <c r="N20" s="27">
        <v>10</v>
      </c>
      <c r="O20" s="27">
        <v>18</v>
      </c>
      <c r="P20" s="27">
        <v>15</v>
      </c>
      <c r="Q20" s="27">
        <v>14</v>
      </c>
      <c r="R20" s="27">
        <v>5</v>
      </c>
      <c r="S20" s="27">
        <v>10</v>
      </c>
      <c r="T20" s="27">
        <v>8</v>
      </c>
      <c r="U20" s="27">
        <v>10</v>
      </c>
      <c r="V20" s="27">
        <v>9</v>
      </c>
      <c r="W20" s="27">
        <v>6</v>
      </c>
      <c r="X20" s="27">
        <v>14</v>
      </c>
      <c r="Y20" s="30">
        <v>140</v>
      </c>
      <c r="Z20" s="31">
        <v>0.43209876543209874</v>
      </c>
      <c r="AA20" s="27">
        <v>9</v>
      </c>
      <c r="AB20" s="27">
        <v>14</v>
      </c>
      <c r="AC20" s="27">
        <v>18</v>
      </c>
      <c r="AD20" s="27">
        <v>15</v>
      </c>
      <c r="AE20" s="27">
        <v>15</v>
      </c>
      <c r="AF20" s="27">
        <v>15</v>
      </c>
      <c r="AG20" s="27">
        <v>13</v>
      </c>
      <c r="AH20" s="27">
        <v>17</v>
      </c>
      <c r="AI20" s="27">
        <v>11</v>
      </c>
      <c r="AJ20" s="27">
        <v>25</v>
      </c>
      <c r="AK20" s="27">
        <v>9</v>
      </c>
      <c r="AL20" s="27">
        <v>11</v>
      </c>
      <c r="AM20" s="27">
        <v>7</v>
      </c>
      <c r="AN20" s="27">
        <v>1</v>
      </c>
      <c r="AO20" s="27">
        <v>1</v>
      </c>
      <c r="AP20" s="27">
        <v>3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30">
        <v>184</v>
      </c>
      <c r="AW20" s="31">
        <v>0.5679012345679012</v>
      </c>
      <c r="AX20" s="25">
        <f t="shared" si="0"/>
        <v>0</v>
      </c>
    </row>
    <row r="21" spans="1:50" ht="22" customHeight="1">
      <c r="A21" s="27"/>
      <c r="B21" s="28" t="s">
        <v>25</v>
      </c>
      <c r="C21" s="29">
        <v>328</v>
      </c>
      <c r="D21" s="29">
        <v>327</v>
      </c>
      <c r="E21" s="27">
        <v>0</v>
      </c>
      <c r="F21" s="27">
        <v>1</v>
      </c>
      <c r="G21" s="27">
        <v>1</v>
      </c>
      <c r="H21" s="27">
        <v>0</v>
      </c>
      <c r="I21" s="27">
        <v>2</v>
      </c>
      <c r="J21" s="27">
        <v>2</v>
      </c>
      <c r="K21" s="27">
        <v>3</v>
      </c>
      <c r="L21" s="27">
        <v>5</v>
      </c>
      <c r="M21" s="27">
        <v>3</v>
      </c>
      <c r="N21" s="27">
        <v>11</v>
      </c>
      <c r="O21" s="27">
        <v>7</v>
      </c>
      <c r="P21" s="27">
        <v>16</v>
      </c>
      <c r="Q21" s="27">
        <v>12</v>
      </c>
      <c r="R21" s="27">
        <v>18</v>
      </c>
      <c r="S21" s="27">
        <v>12</v>
      </c>
      <c r="T21" s="27">
        <v>16</v>
      </c>
      <c r="U21" s="27">
        <v>18</v>
      </c>
      <c r="V21" s="27">
        <v>19</v>
      </c>
      <c r="W21" s="27">
        <v>8</v>
      </c>
      <c r="X21" s="27">
        <v>5</v>
      </c>
      <c r="Y21" s="30">
        <v>159</v>
      </c>
      <c r="Z21" s="31">
        <v>0.48623853211009177</v>
      </c>
      <c r="AA21" s="27">
        <v>15</v>
      </c>
      <c r="AB21" s="27">
        <v>17</v>
      </c>
      <c r="AC21" s="27">
        <v>15</v>
      </c>
      <c r="AD21" s="27">
        <v>8</v>
      </c>
      <c r="AE21" s="27">
        <v>15</v>
      </c>
      <c r="AF21" s="27">
        <v>12</v>
      </c>
      <c r="AG21" s="27">
        <v>12</v>
      </c>
      <c r="AH21" s="27">
        <v>17</v>
      </c>
      <c r="AI21" s="27">
        <v>8</v>
      </c>
      <c r="AJ21" s="27">
        <v>8</v>
      </c>
      <c r="AK21" s="27">
        <v>5</v>
      </c>
      <c r="AL21" s="27">
        <v>17</v>
      </c>
      <c r="AM21" s="27">
        <v>6</v>
      </c>
      <c r="AN21" s="27">
        <v>5</v>
      </c>
      <c r="AO21" s="27">
        <v>2</v>
      </c>
      <c r="AP21" s="27">
        <v>2</v>
      </c>
      <c r="AQ21" s="27">
        <v>2</v>
      </c>
      <c r="AR21" s="27">
        <v>1</v>
      </c>
      <c r="AS21" s="27">
        <v>1</v>
      </c>
      <c r="AT21" s="27">
        <v>0</v>
      </c>
      <c r="AU21" s="27">
        <v>0</v>
      </c>
      <c r="AV21" s="30">
        <v>168</v>
      </c>
      <c r="AW21" s="31">
        <v>0.51376146788990829</v>
      </c>
      <c r="AX21" s="25">
        <f t="shared" si="0"/>
        <v>0</v>
      </c>
    </row>
    <row r="22" spans="1:50" ht="22" customHeight="1">
      <c r="A22" s="27"/>
      <c r="B22" s="28" t="s">
        <v>26</v>
      </c>
      <c r="C22" s="29">
        <v>441</v>
      </c>
      <c r="D22" s="29">
        <v>439</v>
      </c>
      <c r="E22" s="27">
        <v>0</v>
      </c>
      <c r="F22" s="27">
        <v>2</v>
      </c>
      <c r="G22" s="27">
        <v>2</v>
      </c>
      <c r="H22" s="27">
        <v>1</v>
      </c>
      <c r="I22" s="27">
        <v>3</v>
      </c>
      <c r="J22" s="27">
        <v>7</v>
      </c>
      <c r="K22" s="27">
        <v>3</v>
      </c>
      <c r="L22" s="27">
        <v>10</v>
      </c>
      <c r="M22" s="27">
        <v>7</v>
      </c>
      <c r="N22" s="27">
        <v>15</v>
      </c>
      <c r="O22" s="27">
        <v>25</v>
      </c>
      <c r="P22" s="27">
        <v>12</v>
      </c>
      <c r="Q22" s="27">
        <v>18</v>
      </c>
      <c r="R22" s="27">
        <v>22</v>
      </c>
      <c r="S22" s="27">
        <v>18</v>
      </c>
      <c r="T22" s="27">
        <v>15</v>
      </c>
      <c r="U22" s="27">
        <v>6</v>
      </c>
      <c r="V22" s="27">
        <v>16</v>
      </c>
      <c r="W22" s="27">
        <v>18</v>
      </c>
      <c r="X22" s="27">
        <v>17</v>
      </c>
      <c r="Y22" s="30">
        <v>217</v>
      </c>
      <c r="Z22" s="31">
        <v>0.49430523917995445</v>
      </c>
      <c r="AA22" s="27">
        <v>15</v>
      </c>
      <c r="AB22" s="27">
        <v>12</v>
      </c>
      <c r="AC22" s="27">
        <v>14</v>
      </c>
      <c r="AD22" s="27">
        <v>15</v>
      </c>
      <c r="AE22" s="27">
        <v>19</v>
      </c>
      <c r="AF22" s="27">
        <v>21</v>
      </c>
      <c r="AG22" s="27">
        <v>18</v>
      </c>
      <c r="AH22" s="27">
        <v>19</v>
      </c>
      <c r="AI22" s="27">
        <v>19</v>
      </c>
      <c r="AJ22" s="27">
        <v>13</v>
      </c>
      <c r="AK22" s="27">
        <v>14</v>
      </c>
      <c r="AL22" s="27">
        <v>26</v>
      </c>
      <c r="AM22" s="27">
        <v>1</v>
      </c>
      <c r="AN22" s="27">
        <v>5</v>
      </c>
      <c r="AO22" s="27">
        <v>2</v>
      </c>
      <c r="AP22" s="27">
        <v>3</v>
      </c>
      <c r="AQ22" s="27">
        <v>2</v>
      </c>
      <c r="AR22" s="27">
        <v>4</v>
      </c>
      <c r="AS22" s="27">
        <v>0</v>
      </c>
      <c r="AT22" s="27">
        <v>0</v>
      </c>
      <c r="AU22" s="27">
        <v>0</v>
      </c>
      <c r="AV22" s="30">
        <v>222</v>
      </c>
      <c r="AW22" s="31">
        <v>0.50569476082004561</v>
      </c>
      <c r="AX22" s="25">
        <f t="shared" si="0"/>
        <v>0</v>
      </c>
    </row>
    <row r="23" spans="1:50" ht="22" customHeight="1">
      <c r="A23" s="27"/>
      <c r="B23" s="28" t="s">
        <v>27</v>
      </c>
      <c r="C23" s="29">
        <v>140</v>
      </c>
      <c r="D23" s="29">
        <v>138</v>
      </c>
      <c r="E23" s="27">
        <v>0</v>
      </c>
      <c r="F23" s="27">
        <v>0</v>
      </c>
      <c r="G23" s="27">
        <v>0</v>
      </c>
      <c r="H23" s="27">
        <v>1</v>
      </c>
      <c r="I23" s="27">
        <v>0</v>
      </c>
      <c r="J23" s="27">
        <v>1</v>
      </c>
      <c r="K23" s="27">
        <v>1</v>
      </c>
      <c r="L23" s="27">
        <v>1</v>
      </c>
      <c r="M23" s="27">
        <v>7</v>
      </c>
      <c r="N23" s="27">
        <v>4</v>
      </c>
      <c r="O23" s="27">
        <v>8</v>
      </c>
      <c r="P23" s="27">
        <v>9</v>
      </c>
      <c r="Q23" s="27">
        <v>10</v>
      </c>
      <c r="R23" s="27">
        <v>9</v>
      </c>
      <c r="S23" s="27">
        <v>6</v>
      </c>
      <c r="T23" s="27">
        <v>8</v>
      </c>
      <c r="U23" s="27">
        <v>4</v>
      </c>
      <c r="V23" s="27">
        <v>4</v>
      </c>
      <c r="W23" s="27">
        <v>6</v>
      </c>
      <c r="X23" s="27">
        <v>11</v>
      </c>
      <c r="Y23" s="30">
        <v>90</v>
      </c>
      <c r="Z23" s="31">
        <v>0.65217391304347827</v>
      </c>
      <c r="AA23" s="27">
        <v>3</v>
      </c>
      <c r="AB23" s="27">
        <v>5</v>
      </c>
      <c r="AC23" s="27">
        <v>4</v>
      </c>
      <c r="AD23" s="27">
        <v>5</v>
      </c>
      <c r="AE23" s="27">
        <v>6</v>
      </c>
      <c r="AF23" s="27">
        <v>5</v>
      </c>
      <c r="AG23" s="27">
        <v>1</v>
      </c>
      <c r="AH23" s="27">
        <v>6</v>
      </c>
      <c r="AI23" s="27">
        <v>1</v>
      </c>
      <c r="AJ23" s="27">
        <v>5</v>
      </c>
      <c r="AK23" s="27">
        <v>2</v>
      </c>
      <c r="AL23" s="27">
        <v>4</v>
      </c>
      <c r="AM23" s="27">
        <v>0</v>
      </c>
      <c r="AN23" s="27">
        <v>1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30">
        <v>48</v>
      </c>
      <c r="AW23" s="31">
        <v>0.34782608695652173</v>
      </c>
      <c r="AX23" s="25">
        <f t="shared" si="0"/>
        <v>0</v>
      </c>
    </row>
    <row r="24" spans="1:50" s="26" customFormat="1" ht="22" customHeight="1">
      <c r="A24" s="33">
        <v>3</v>
      </c>
      <c r="B24" s="22" t="s">
        <v>28</v>
      </c>
      <c r="C24" s="23">
        <v>1303</v>
      </c>
      <c r="D24" s="23">
        <v>1297</v>
      </c>
      <c r="E24" s="23">
        <v>9</v>
      </c>
      <c r="F24" s="23">
        <v>18</v>
      </c>
      <c r="G24" s="23">
        <v>13</v>
      </c>
      <c r="H24" s="23">
        <v>25</v>
      </c>
      <c r="I24" s="23">
        <v>32</v>
      </c>
      <c r="J24" s="23">
        <v>19</v>
      </c>
      <c r="K24" s="23">
        <v>27</v>
      </c>
      <c r="L24" s="23">
        <v>38</v>
      </c>
      <c r="M24" s="23">
        <v>48</v>
      </c>
      <c r="N24" s="23">
        <v>57</v>
      </c>
      <c r="O24" s="23">
        <v>66</v>
      </c>
      <c r="P24" s="23">
        <v>72</v>
      </c>
      <c r="Q24" s="23">
        <v>65</v>
      </c>
      <c r="R24" s="23">
        <v>73</v>
      </c>
      <c r="S24" s="23">
        <v>58</v>
      </c>
      <c r="T24" s="23">
        <v>43</v>
      </c>
      <c r="U24" s="23">
        <v>59</v>
      </c>
      <c r="V24" s="23">
        <v>50</v>
      </c>
      <c r="W24" s="23">
        <v>35</v>
      </c>
      <c r="X24" s="23">
        <v>38</v>
      </c>
      <c r="Y24" s="23">
        <v>845</v>
      </c>
      <c r="Z24" s="24">
        <v>0.65150346954510407</v>
      </c>
      <c r="AA24" s="23">
        <v>47</v>
      </c>
      <c r="AB24" s="23">
        <v>51</v>
      </c>
      <c r="AC24" s="23">
        <v>33</v>
      </c>
      <c r="AD24" s="23">
        <v>42</v>
      </c>
      <c r="AE24" s="23">
        <v>27</v>
      </c>
      <c r="AF24" s="23">
        <v>29</v>
      </c>
      <c r="AG24" s="23">
        <v>38</v>
      </c>
      <c r="AH24" s="23">
        <v>28</v>
      </c>
      <c r="AI24" s="23">
        <v>24</v>
      </c>
      <c r="AJ24" s="23">
        <v>30</v>
      </c>
      <c r="AK24" s="23">
        <v>35</v>
      </c>
      <c r="AL24" s="23">
        <v>31</v>
      </c>
      <c r="AM24" s="23">
        <v>14</v>
      </c>
      <c r="AN24" s="23">
        <v>8</v>
      </c>
      <c r="AO24" s="23">
        <v>4</v>
      </c>
      <c r="AP24" s="23">
        <v>4</v>
      </c>
      <c r="AQ24" s="23">
        <v>4</v>
      </c>
      <c r="AR24" s="23">
        <v>2</v>
      </c>
      <c r="AS24" s="23">
        <v>1</v>
      </c>
      <c r="AT24" s="23">
        <v>0</v>
      </c>
      <c r="AU24" s="23">
        <v>0</v>
      </c>
      <c r="AV24" s="23">
        <v>452</v>
      </c>
      <c r="AW24" s="24">
        <v>0.34849653045489593</v>
      </c>
      <c r="AX24" s="25">
        <f t="shared" si="0"/>
        <v>0</v>
      </c>
    </row>
    <row r="25" spans="1:50" ht="22" customHeight="1">
      <c r="A25" s="27"/>
      <c r="B25" s="28" t="s">
        <v>29</v>
      </c>
      <c r="C25" s="29">
        <v>49</v>
      </c>
      <c r="D25" s="29">
        <v>49</v>
      </c>
      <c r="E25" s="27">
        <v>0</v>
      </c>
      <c r="F25" s="27">
        <v>0</v>
      </c>
      <c r="G25" s="27">
        <v>1</v>
      </c>
      <c r="H25" s="27">
        <v>0</v>
      </c>
      <c r="I25" s="27">
        <v>2</v>
      </c>
      <c r="J25" s="27">
        <v>2</v>
      </c>
      <c r="K25" s="27">
        <v>1</v>
      </c>
      <c r="L25" s="27">
        <v>1</v>
      </c>
      <c r="M25" s="27">
        <v>0</v>
      </c>
      <c r="N25" s="27">
        <v>2</v>
      </c>
      <c r="O25" s="27">
        <v>4</v>
      </c>
      <c r="P25" s="27">
        <v>3</v>
      </c>
      <c r="Q25" s="27">
        <v>3</v>
      </c>
      <c r="R25" s="27">
        <v>3</v>
      </c>
      <c r="S25" s="27">
        <v>5</v>
      </c>
      <c r="T25" s="27">
        <v>0</v>
      </c>
      <c r="U25" s="27">
        <v>3</v>
      </c>
      <c r="V25" s="27">
        <v>2</v>
      </c>
      <c r="W25" s="27">
        <v>2</v>
      </c>
      <c r="X25" s="27">
        <v>3</v>
      </c>
      <c r="Y25" s="30">
        <v>37</v>
      </c>
      <c r="Z25" s="31">
        <v>0.75510204081632648</v>
      </c>
      <c r="AA25" s="27">
        <v>1</v>
      </c>
      <c r="AB25" s="27">
        <v>0</v>
      </c>
      <c r="AC25" s="27">
        <v>1</v>
      </c>
      <c r="AD25" s="27">
        <v>2</v>
      </c>
      <c r="AE25" s="27">
        <v>1</v>
      </c>
      <c r="AF25" s="27">
        <v>1</v>
      </c>
      <c r="AG25" s="27">
        <v>0</v>
      </c>
      <c r="AH25" s="27">
        <v>2</v>
      </c>
      <c r="AI25" s="27">
        <v>1</v>
      </c>
      <c r="AJ25" s="27">
        <v>0</v>
      </c>
      <c r="AK25" s="27">
        <v>0</v>
      </c>
      <c r="AL25" s="27">
        <v>1</v>
      </c>
      <c r="AM25" s="27">
        <v>1</v>
      </c>
      <c r="AN25" s="27">
        <v>1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30">
        <v>12</v>
      </c>
      <c r="AW25" s="31">
        <v>0.24489795918367346</v>
      </c>
      <c r="AX25" s="25">
        <f t="shared" si="0"/>
        <v>0</v>
      </c>
    </row>
    <row r="26" spans="1:50" ht="22" customHeight="1">
      <c r="A26" s="27"/>
      <c r="B26" s="28" t="s">
        <v>30</v>
      </c>
      <c r="C26" s="29">
        <v>65</v>
      </c>
      <c r="D26" s="29">
        <v>65</v>
      </c>
      <c r="E26" s="27">
        <v>0</v>
      </c>
      <c r="F26" s="27">
        <v>0</v>
      </c>
      <c r="G26" s="27">
        <v>0</v>
      </c>
      <c r="H26" s="27">
        <v>0</v>
      </c>
      <c r="I26" s="27">
        <v>3</v>
      </c>
      <c r="J26" s="27">
        <v>0</v>
      </c>
      <c r="K26" s="27">
        <v>0</v>
      </c>
      <c r="L26" s="27">
        <v>4</v>
      </c>
      <c r="M26" s="27">
        <v>4</v>
      </c>
      <c r="N26" s="27">
        <v>4</v>
      </c>
      <c r="O26" s="27">
        <v>3</v>
      </c>
      <c r="P26" s="27">
        <v>1</v>
      </c>
      <c r="Q26" s="27">
        <v>1</v>
      </c>
      <c r="R26" s="27">
        <v>3</v>
      </c>
      <c r="S26" s="27">
        <v>4</v>
      </c>
      <c r="T26" s="27">
        <v>1</v>
      </c>
      <c r="U26" s="27">
        <v>4</v>
      </c>
      <c r="V26" s="27">
        <v>5</v>
      </c>
      <c r="W26" s="27">
        <v>4</v>
      </c>
      <c r="X26" s="27">
        <v>0</v>
      </c>
      <c r="Y26" s="30">
        <v>41</v>
      </c>
      <c r="Z26" s="31">
        <v>0.63076923076923075</v>
      </c>
      <c r="AA26" s="27">
        <v>3</v>
      </c>
      <c r="AB26" s="27">
        <v>7</v>
      </c>
      <c r="AC26" s="27">
        <v>2</v>
      </c>
      <c r="AD26" s="27">
        <v>3</v>
      </c>
      <c r="AE26" s="27">
        <v>1</v>
      </c>
      <c r="AF26" s="27">
        <v>1</v>
      </c>
      <c r="AG26" s="27">
        <v>4</v>
      </c>
      <c r="AH26" s="27">
        <v>0</v>
      </c>
      <c r="AI26" s="27">
        <v>1</v>
      </c>
      <c r="AJ26" s="27">
        <v>0</v>
      </c>
      <c r="AK26" s="27">
        <v>0</v>
      </c>
      <c r="AL26" s="27">
        <v>1</v>
      </c>
      <c r="AM26" s="27">
        <v>0</v>
      </c>
      <c r="AN26" s="27">
        <v>1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30">
        <v>24</v>
      </c>
      <c r="AW26" s="31">
        <v>0.36923076923076925</v>
      </c>
      <c r="AX26" s="25">
        <f t="shared" si="0"/>
        <v>0</v>
      </c>
    </row>
    <row r="27" spans="1:50" ht="22" customHeight="1">
      <c r="A27" s="27"/>
      <c r="B27" s="28" t="s">
        <v>31</v>
      </c>
      <c r="C27" s="29">
        <v>68</v>
      </c>
      <c r="D27" s="29">
        <v>68</v>
      </c>
      <c r="E27" s="27">
        <v>1</v>
      </c>
      <c r="F27" s="27">
        <v>1</v>
      </c>
      <c r="G27" s="27">
        <v>2</v>
      </c>
      <c r="H27" s="27">
        <v>5</v>
      </c>
      <c r="I27" s="27">
        <v>1</v>
      </c>
      <c r="J27" s="27">
        <v>4</v>
      </c>
      <c r="K27" s="27">
        <v>3</v>
      </c>
      <c r="L27" s="27">
        <v>4</v>
      </c>
      <c r="M27" s="27">
        <v>1</v>
      </c>
      <c r="N27" s="27">
        <v>6</v>
      </c>
      <c r="O27" s="27">
        <v>5</v>
      </c>
      <c r="P27" s="27">
        <v>4</v>
      </c>
      <c r="Q27" s="27">
        <v>5</v>
      </c>
      <c r="R27" s="27">
        <v>4</v>
      </c>
      <c r="S27" s="27">
        <v>3</v>
      </c>
      <c r="T27" s="27">
        <v>0</v>
      </c>
      <c r="U27" s="27">
        <v>3</v>
      </c>
      <c r="V27" s="27">
        <v>1</v>
      </c>
      <c r="W27" s="27">
        <v>1</v>
      </c>
      <c r="X27" s="27">
        <v>3</v>
      </c>
      <c r="Y27" s="30">
        <v>57</v>
      </c>
      <c r="Z27" s="31">
        <v>0.83823529411764708</v>
      </c>
      <c r="AA27" s="27">
        <v>1</v>
      </c>
      <c r="AB27" s="27">
        <v>3</v>
      </c>
      <c r="AC27" s="27">
        <v>0</v>
      </c>
      <c r="AD27" s="27">
        <v>1</v>
      </c>
      <c r="AE27" s="27">
        <v>2</v>
      </c>
      <c r="AF27" s="27">
        <v>1</v>
      </c>
      <c r="AG27" s="27">
        <v>0</v>
      </c>
      <c r="AH27" s="27">
        <v>0</v>
      </c>
      <c r="AI27" s="27">
        <v>0</v>
      </c>
      <c r="AJ27" s="27">
        <v>2</v>
      </c>
      <c r="AK27" s="27">
        <v>1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30">
        <v>11</v>
      </c>
      <c r="AW27" s="31">
        <v>0.16176470588235295</v>
      </c>
      <c r="AX27" s="25">
        <f t="shared" si="0"/>
        <v>0</v>
      </c>
    </row>
    <row r="28" spans="1:50" ht="22" customHeight="1">
      <c r="A28" s="27"/>
      <c r="B28" s="28" t="s">
        <v>32</v>
      </c>
      <c r="C28" s="29">
        <v>173</v>
      </c>
      <c r="D28" s="29">
        <v>172</v>
      </c>
      <c r="E28" s="27">
        <v>0</v>
      </c>
      <c r="F28" s="27">
        <v>2</v>
      </c>
      <c r="G28" s="27">
        <v>2</v>
      </c>
      <c r="H28" s="27">
        <v>2</v>
      </c>
      <c r="I28" s="27">
        <v>3</v>
      </c>
      <c r="J28" s="27">
        <v>4</v>
      </c>
      <c r="K28" s="27">
        <v>5</v>
      </c>
      <c r="L28" s="27">
        <v>1</v>
      </c>
      <c r="M28" s="27">
        <v>3</v>
      </c>
      <c r="N28" s="27">
        <v>5</v>
      </c>
      <c r="O28" s="27">
        <v>6</v>
      </c>
      <c r="P28" s="27">
        <v>13</v>
      </c>
      <c r="Q28" s="27">
        <v>5</v>
      </c>
      <c r="R28" s="27">
        <v>11</v>
      </c>
      <c r="S28" s="27">
        <v>6</v>
      </c>
      <c r="T28" s="27">
        <v>6</v>
      </c>
      <c r="U28" s="27">
        <v>13</v>
      </c>
      <c r="V28" s="27">
        <v>4</v>
      </c>
      <c r="W28" s="27">
        <v>8</v>
      </c>
      <c r="X28" s="27">
        <v>3</v>
      </c>
      <c r="Y28" s="30">
        <v>102</v>
      </c>
      <c r="Z28" s="31">
        <v>0.59302325581395354</v>
      </c>
      <c r="AA28" s="27">
        <v>11</v>
      </c>
      <c r="AB28" s="27">
        <v>9</v>
      </c>
      <c r="AC28" s="27">
        <v>6</v>
      </c>
      <c r="AD28" s="27">
        <v>9</v>
      </c>
      <c r="AE28" s="27">
        <v>2</v>
      </c>
      <c r="AF28" s="27">
        <v>4</v>
      </c>
      <c r="AG28" s="27">
        <v>3</v>
      </c>
      <c r="AH28" s="27">
        <v>6</v>
      </c>
      <c r="AI28" s="27">
        <v>0</v>
      </c>
      <c r="AJ28" s="27">
        <v>1</v>
      </c>
      <c r="AK28" s="27">
        <v>7</v>
      </c>
      <c r="AL28" s="27">
        <v>6</v>
      </c>
      <c r="AM28" s="27">
        <v>1</v>
      </c>
      <c r="AN28" s="27">
        <v>1</v>
      </c>
      <c r="AO28" s="27">
        <v>1</v>
      </c>
      <c r="AP28" s="27">
        <v>0</v>
      </c>
      <c r="AQ28" s="27">
        <v>2</v>
      </c>
      <c r="AR28" s="27">
        <v>1</v>
      </c>
      <c r="AS28" s="27">
        <v>0</v>
      </c>
      <c r="AT28" s="27">
        <v>0</v>
      </c>
      <c r="AU28" s="27">
        <v>0</v>
      </c>
      <c r="AV28" s="30">
        <v>70</v>
      </c>
      <c r="AW28" s="31">
        <v>0.40697674418604651</v>
      </c>
      <c r="AX28" s="25">
        <f t="shared" si="0"/>
        <v>0</v>
      </c>
    </row>
    <row r="29" spans="1:50" ht="22" customHeight="1">
      <c r="A29" s="27"/>
      <c r="B29" s="28" t="s">
        <v>33</v>
      </c>
      <c r="C29" s="29">
        <v>103</v>
      </c>
      <c r="D29" s="29">
        <v>102</v>
      </c>
      <c r="E29" s="27">
        <v>0</v>
      </c>
      <c r="F29" s="27">
        <v>3</v>
      </c>
      <c r="G29" s="27">
        <v>0</v>
      </c>
      <c r="H29" s="27">
        <v>1</v>
      </c>
      <c r="I29" s="27">
        <v>3</v>
      </c>
      <c r="J29" s="27">
        <v>0</v>
      </c>
      <c r="K29" s="27">
        <v>0</v>
      </c>
      <c r="L29" s="27">
        <v>1</v>
      </c>
      <c r="M29" s="27">
        <v>4</v>
      </c>
      <c r="N29" s="27">
        <v>5</v>
      </c>
      <c r="O29" s="27">
        <v>11</v>
      </c>
      <c r="P29" s="27">
        <v>9</v>
      </c>
      <c r="Q29" s="27">
        <v>6</v>
      </c>
      <c r="R29" s="27">
        <v>4</v>
      </c>
      <c r="S29" s="27">
        <v>7</v>
      </c>
      <c r="T29" s="27">
        <v>4</v>
      </c>
      <c r="U29" s="27">
        <v>4</v>
      </c>
      <c r="V29" s="27">
        <v>3</v>
      </c>
      <c r="W29" s="27">
        <v>1</v>
      </c>
      <c r="X29" s="27">
        <v>1</v>
      </c>
      <c r="Y29" s="30">
        <v>67</v>
      </c>
      <c r="Z29" s="31">
        <v>0.65686274509803921</v>
      </c>
      <c r="AA29" s="27">
        <v>3</v>
      </c>
      <c r="AB29" s="27">
        <v>1</v>
      </c>
      <c r="AC29" s="27">
        <v>2</v>
      </c>
      <c r="AD29" s="27">
        <v>4</v>
      </c>
      <c r="AE29" s="27">
        <v>2</v>
      </c>
      <c r="AF29" s="27">
        <v>2</v>
      </c>
      <c r="AG29" s="27">
        <v>3</v>
      </c>
      <c r="AH29" s="27">
        <v>2</v>
      </c>
      <c r="AI29" s="27">
        <v>5</v>
      </c>
      <c r="AJ29" s="27">
        <v>3</v>
      </c>
      <c r="AK29" s="27">
        <v>1</v>
      </c>
      <c r="AL29" s="27">
        <v>2</v>
      </c>
      <c r="AM29" s="27">
        <v>2</v>
      </c>
      <c r="AN29" s="27">
        <v>2</v>
      </c>
      <c r="AO29" s="27">
        <v>1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30">
        <v>35</v>
      </c>
      <c r="AW29" s="31">
        <v>0.34313725490196079</v>
      </c>
      <c r="AX29" s="25">
        <f t="shared" si="0"/>
        <v>0</v>
      </c>
    </row>
    <row r="30" spans="1:50" ht="22" customHeight="1">
      <c r="A30" s="27"/>
      <c r="B30" s="28" t="s">
        <v>34</v>
      </c>
      <c r="C30" s="29">
        <v>117</v>
      </c>
      <c r="D30" s="29">
        <v>117</v>
      </c>
      <c r="E30" s="27">
        <v>0</v>
      </c>
      <c r="F30" s="27">
        <v>2</v>
      </c>
      <c r="G30" s="27">
        <v>0</v>
      </c>
      <c r="H30" s="27">
        <v>0</v>
      </c>
      <c r="I30" s="27">
        <v>1</v>
      </c>
      <c r="J30" s="27">
        <v>1</v>
      </c>
      <c r="K30" s="27">
        <v>3</v>
      </c>
      <c r="L30" s="27">
        <v>3</v>
      </c>
      <c r="M30" s="27">
        <v>5</v>
      </c>
      <c r="N30" s="27">
        <v>4</v>
      </c>
      <c r="O30" s="27">
        <v>6</v>
      </c>
      <c r="P30" s="27">
        <v>6</v>
      </c>
      <c r="Q30" s="27">
        <v>6</v>
      </c>
      <c r="R30" s="27">
        <v>9</v>
      </c>
      <c r="S30" s="27">
        <v>6</v>
      </c>
      <c r="T30" s="27">
        <v>4</v>
      </c>
      <c r="U30" s="27">
        <v>5</v>
      </c>
      <c r="V30" s="27">
        <v>5</v>
      </c>
      <c r="W30" s="27">
        <v>2</v>
      </c>
      <c r="X30" s="27">
        <v>3</v>
      </c>
      <c r="Y30" s="30">
        <v>71</v>
      </c>
      <c r="Z30" s="31">
        <v>0.60683760683760679</v>
      </c>
      <c r="AA30" s="27">
        <v>2</v>
      </c>
      <c r="AB30" s="27">
        <v>7</v>
      </c>
      <c r="AC30" s="27">
        <v>2</v>
      </c>
      <c r="AD30" s="27">
        <v>4</v>
      </c>
      <c r="AE30" s="27">
        <v>4</v>
      </c>
      <c r="AF30" s="27">
        <v>1</v>
      </c>
      <c r="AG30" s="27">
        <v>4</v>
      </c>
      <c r="AH30" s="27">
        <v>1</v>
      </c>
      <c r="AI30" s="27">
        <v>2</v>
      </c>
      <c r="AJ30" s="27">
        <v>6</v>
      </c>
      <c r="AK30" s="27">
        <v>5</v>
      </c>
      <c r="AL30" s="27">
        <v>3</v>
      </c>
      <c r="AM30" s="27">
        <v>4</v>
      </c>
      <c r="AN30" s="27">
        <v>0</v>
      </c>
      <c r="AO30" s="27">
        <v>0</v>
      </c>
      <c r="AP30" s="27">
        <v>1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30">
        <v>46</v>
      </c>
      <c r="AW30" s="31">
        <v>0.39316239316239315</v>
      </c>
      <c r="AX30" s="25">
        <f t="shared" si="0"/>
        <v>0</v>
      </c>
    </row>
    <row r="31" spans="1:50" ht="22" customHeight="1">
      <c r="A31" s="27"/>
      <c r="B31" s="28" t="s">
        <v>35</v>
      </c>
      <c r="C31" s="29">
        <v>93</v>
      </c>
      <c r="D31" s="29">
        <v>93</v>
      </c>
      <c r="E31" s="27">
        <v>0</v>
      </c>
      <c r="F31" s="27">
        <v>3</v>
      </c>
      <c r="G31" s="27">
        <v>1</v>
      </c>
      <c r="H31" s="27">
        <v>5</v>
      </c>
      <c r="I31" s="27">
        <v>2</v>
      </c>
      <c r="J31" s="27">
        <v>0</v>
      </c>
      <c r="K31" s="27">
        <v>2</v>
      </c>
      <c r="L31" s="27">
        <v>5</v>
      </c>
      <c r="M31" s="27">
        <v>4</v>
      </c>
      <c r="N31" s="27">
        <v>6</v>
      </c>
      <c r="O31" s="27">
        <v>2</v>
      </c>
      <c r="P31" s="27">
        <v>8</v>
      </c>
      <c r="Q31" s="27">
        <v>4</v>
      </c>
      <c r="R31" s="27">
        <v>5</v>
      </c>
      <c r="S31" s="27">
        <v>5</v>
      </c>
      <c r="T31" s="27">
        <v>3</v>
      </c>
      <c r="U31" s="27">
        <v>2</v>
      </c>
      <c r="V31" s="27">
        <v>8</v>
      </c>
      <c r="W31" s="27">
        <v>2</v>
      </c>
      <c r="X31" s="27">
        <v>2</v>
      </c>
      <c r="Y31" s="30">
        <v>69</v>
      </c>
      <c r="Z31" s="31">
        <v>0.74193548387096775</v>
      </c>
      <c r="AA31" s="27">
        <v>2</v>
      </c>
      <c r="AB31" s="27">
        <v>4</v>
      </c>
      <c r="AC31" s="27">
        <v>0</v>
      </c>
      <c r="AD31" s="27">
        <v>3</v>
      </c>
      <c r="AE31" s="27">
        <v>2</v>
      </c>
      <c r="AF31" s="27">
        <v>1</v>
      </c>
      <c r="AG31" s="27">
        <v>3</v>
      </c>
      <c r="AH31" s="27">
        <v>3</v>
      </c>
      <c r="AI31" s="27">
        <v>1</v>
      </c>
      <c r="AJ31" s="27">
        <v>2</v>
      </c>
      <c r="AK31" s="27">
        <v>2</v>
      </c>
      <c r="AL31" s="27">
        <v>1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30">
        <v>24</v>
      </c>
      <c r="AW31" s="31">
        <v>0.25806451612903225</v>
      </c>
      <c r="AX31" s="25">
        <f t="shared" si="0"/>
        <v>0</v>
      </c>
    </row>
    <row r="32" spans="1:50" ht="22" customHeight="1">
      <c r="A32" s="27"/>
      <c r="B32" s="28" t="s">
        <v>36</v>
      </c>
      <c r="C32" s="29">
        <v>390</v>
      </c>
      <c r="D32" s="29">
        <v>386</v>
      </c>
      <c r="E32" s="27">
        <v>5</v>
      </c>
      <c r="F32" s="27">
        <v>4</v>
      </c>
      <c r="G32" s="27">
        <v>3</v>
      </c>
      <c r="H32" s="27">
        <v>6</v>
      </c>
      <c r="I32" s="27">
        <v>10</v>
      </c>
      <c r="J32" s="27">
        <v>2</v>
      </c>
      <c r="K32" s="27">
        <v>8</v>
      </c>
      <c r="L32" s="27">
        <v>12</v>
      </c>
      <c r="M32" s="27">
        <v>22</v>
      </c>
      <c r="N32" s="27">
        <v>14</v>
      </c>
      <c r="O32" s="27">
        <v>19</v>
      </c>
      <c r="P32" s="27">
        <v>16</v>
      </c>
      <c r="Q32" s="27">
        <v>18</v>
      </c>
      <c r="R32" s="27">
        <v>23</v>
      </c>
      <c r="S32" s="27">
        <v>15</v>
      </c>
      <c r="T32" s="27">
        <v>16</v>
      </c>
      <c r="U32" s="27">
        <v>15</v>
      </c>
      <c r="V32" s="27">
        <v>13</v>
      </c>
      <c r="W32" s="27">
        <v>6</v>
      </c>
      <c r="X32" s="27">
        <v>16</v>
      </c>
      <c r="Y32" s="30">
        <v>243</v>
      </c>
      <c r="Z32" s="31">
        <v>0.6295336787564767</v>
      </c>
      <c r="AA32" s="27">
        <v>14</v>
      </c>
      <c r="AB32" s="27">
        <v>13</v>
      </c>
      <c r="AC32" s="27">
        <v>11</v>
      </c>
      <c r="AD32" s="27">
        <v>9</v>
      </c>
      <c r="AE32" s="27">
        <v>9</v>
      </c>
      <c r="AF32" s="27">
        <v>14</v>
      </c>
      <c r="AG32" s="27">
        <v>13</v>
      </c>
      <c r="AH32" s="27">
        <v>11</v>
      </c>
      <c r="AI32" s="27">
        <v>8</v>
      </c>
      <c r="AJ32" s="27">
        <v>10</v>
      </c>
      <c r="AK32" s="27">
        <v>9</v>
      </c>
      <c r="AL32" s="27">
        <v>8</v>
      </c>
      <c r="AM32" s="27">
        <v>5</v>
      </c>
      <c r="AN32" s="27">
        <v>3</v>
      </c>
      <c r="AO32" s="27">
        <v>2</v>
      </c>
      <c r="AP32" s="27">
        <v>1</v>
      </c>
      <c r="AQ32" s="27">
        <v>2</v>
      </c>
      <c r="AR32" s="27">
        <v>0</v>
      </c>
      <c r="AS32" s="27">
        <v>1</v>
      </c>
      <c r="AT32" s="27">
        <v>0</v>
      </c>
      <c r="AU32" s="27">
        <v>0</v>
      </c>
      <c r="AV32" s="30">
        <v>143</v>
      </c>
      <c r="AW32" s="31">
        <v>0.3704663212435233</v>
      </c>
      <c r="AX32" s="25">
        <f t="shared" si="0"/>
        <v>0</v>
      </c>
    </row>
    <row r="33" spans="1:50" ht="22" customHeight="1">
      <c r="A33" s="27"/>
      <c r="B33" s="28" t="s">
        <v>37</v>
      </c>
      <c r="C33" s="29">
        <v>66</v>
      </c>
      <c r="D33" s="29">
        <v>66</v>
      </c>
      <c r="E33" s="27">
        <v>0</v>
      </c>
      <c r="F33" s="27">
        <v>0</v>
      </c>
      <c r="G33" s="27">
        <v>0</v>
      </c>
      <c r="H33" s="27">
        <v>3</v>
      </c>
      <c r="I33" s="27">
        <v>2</v>
      </c>
      <c r="J33" s="27">
        <v>1</v>
      </c>
      <c r="K33" s="27">
        <v>0</v>
      </c>
      <c r="L33" s="27">
        <v>3</v>
      </c>
      <c r="M33" s="27">
        <v>1</v>
      </c>
      <c r="N33" s="27">
        <v>2</v>
      </c>
      <c r="O33" s="27">
        <v>3</v>
      </c>
      <c r="P33" s="27">
        <v>4</v>
      </c>
      <c r="Q33" s="27">
        <v>4</v>
      </c>
      <c r="R33" s="27">
        <v>5</v>
      </c>
      <c r="S33" s="27">
        <v>1</v>
      </c>
      <c r="T33" s="27">
        <v>2</v>
      </c>
      <c r="U33" s="27">
        <v>4</v>
      </c>
      <c r="V33" s="27">
        <v>3</v>
      </c>
      <c r="W33" s="27">
        <v>2</v>
      </c>
      <c r="X33" s="27">
        <v>4</v>
      </c>
      <c r="Y33" s="30">
        <v>44</v>
      </c>
      <c r="Z33" s="31">
        <v>0.66666666666666663</v>
      </c>
      <c r="AA33" s="27">
        <v>3</v>
      </c>
      <c r="AB33" s="27">
        <v>2</v>
      </c>
      <c r="AC33" s="27">
        <v>4</v>
      </c>
      <c r="AD33" s="27">
        <v>1</v>
      </c>
      <c r="AE33" s="27">
        <v>0</v>
      </c>
      <c r="AF33" s="27">
        <v>1</v>
      </c>
      <c r="AG33" s="27">
        <v>3</v>
      </c>
      <c r="AH33" s="27">
        <v>0</v>
      </c>
      <c r="AI33" s="27">
        <v>2</v>
      </c>
      <c r="AJ33" s="27">
        <v>1</v>
      </c>
      <c r="AK33" s="27">
        <v>0</v>
      </c>
      <c r="AL33" s="27">
        <v>4</v>
      </c>
      <c r="AM33" s="27">
        <v>0</v>
      </c>
      <c r="AN33" s="27">
        <v>0</v>
      </c>
      <c r="AO33" s="27">
        <v>0</v>
      </c>
      <c r="AP33" s="27">
        <v>1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30">
        <v>22</v>
      </c>
      <c r="AW33" s="31">
        <v>0.33333333333333331</v>
      </c>
      <c r="AX33" s="25">
        <f t="shared" si="0"/>
        <v>0</v>
      </c>
    </row>
    <row r="34" spans="1:50" ht="22" customHeight="1">
      <c r="A34" s="27"/>
      <c r="B34" s="28" t="s">
        <v>38</v>
      </c>
      <c r="C34" s="29">
        <v>179</v>
      </c>
      <c r="D34" s="29">
        <v>179</v>
      </c>
      <c r="E34" s="27">
        <v>3</v>
      </c>
      <c r="F34" s="27">
        <v>3</v>
      </c>
      <c r="G34" s="27">
        <v>4</v>
      </c>
      <c r="H34" s="27">
        <v>3</v>
      </c>
      <c r="I34" s="27">
        <v>5</v>
      </c>
      <c r="J34" s="27">
        <v>5</v>
      </c>
      <c r="K34" s="27">
        <v>5</v>
      </c>
      <c r="L34" s="27">
        <v>4</v>
      </c>
      <c r="M34" s="27">
        <v>4</v>
      </c>
      <c r="N34" s="27">
        <v>9</v>
      </c>
      <c r="O34" s="27">
        <v>7</v>
      </c>
      <c r="P34" s="27">
        <v>8</v>
      </c>
      <c r="Q34" s="27">
        <v>13</v>
      </c>
      <c r="R34" s="27">
        <v>6</v>
      </c>
      <c r="S34" s="27">
        <v>6</v>
      </c>
      <c r="T34" s="27">
        <v>7</v>
      </c>
      <c r="U34" s="27">
        <v>6</v>
      </c>
      <c r="V34" s="27">
        <v>6</v>
      </c>
      <c r="W34" s="27">
        <v>7</v>
      </c>
      <c r="X34" s="27">
        <v>3</v>
      </c>
      <c r="Y34" s="30">
        <v>114</v>
      </c>
      <c r="Z34" s="31">
        <v>0.63687150837988826</v>
      </c>
      <c r="AA34" s="27">
        <v>7</v>
      </c>
      <c r="AB34" s="27">
        <v>5</v>
      </c>
      <c r="AC34" s="27">
        <v>5</v>
      </c>
      <c r="AD34" s="27">
        <v>6</v>
      </c>
      <c r="AE34" s="27">
        <v>4</v>
      </c>
      <c r="AF34" s="27">
        <v>3</v>
      </c>
      <c r="AG34" s="27">
        <v>5</v>
      </c>
      <c r="AH34" s="27">
        <v>3</v>
      </c>
      <c r="AI34" s="27">
        <v>4</v>
      </c>
      <c r="AJ34" s="27">
        <v>5</v>
      </c>
      <c r="AK34" s="27">
        <v>10</v>
      </c>
      <c r="AL34" s="27">
        <v>5</v>
      </c>
      <c r="AM34" s="27">
        <v>1</v>
      </c>
      <c r="AN34" s="27">
        <v>0</v>
      </c>
      <c r="AO34" s="27">
        <v>0</v>
      </c>
      <c r="AP34" s="27">
        <v>1</v>
      </c>
      <c r="AQ34" s="27">
        <v>0</v>
      </c>
      <c r="AR34" s="27">
        <v>1</v>
      </c>
      <c r="AS34" s="27">
        <v>0</v>
      </c>
      <c r="AT34" s="27">
        <v>0</v>
      </c>
      <c r="AU34" s="27">
        <v>0</v>
      </c>
      <c r="AV34" s="30">
        <v>65</v>
      </c>
      <c r="AW34" s="31">
        <v>0.36312849162011174</v>
      </c>
      <c r="AX34" s="25">
        <f t="shared" si="0"/>
        <v>0</v>
      </c>
    </row>
    <row r="35" spans="1:50" s="26" customFormat="1" ht="22" customHeight="1">
      <c r="A35" s="33">
        <v>4</v>
      </c>
      <c r="B35" s="22" t="s">
        <v>39</v>
      </c>
      <c r="C35" s="23">
        <v>4588</v>
      </c>
      <c r="D35" s="23">
        <v>4568</v>
      </c>
      <c r="E35" s="23">
        <v>63</v>
      </c>
      <c r="F35" s="23">
        <v>111</v>
      </c>
      <c r="G35" s="23">
        <v>57</v>
      </c>
      <c r="H35" s="23">
        <v>66</v>
      </c>
      <c r="I35" s="23">
        <v>81</v>
      </c>
      <c r="J35" s="23">
        <v>88</v>
      </c>
      <c r="K35" s="23">
        <v>97</v>
      </c>
      <c r="L35" s="23">
        <v>96</v>
      </c>
      <c r="M35" s="23">
        <v>125</v>
      </c>
      <c r="N35" s="23">
        <v>156</v>
      </c>
      <c r="O35" s="23">
        <v>114</v>
      </c>
      <c r="P35" s="23">
        <v>138</v>
      </c>
      <c r="Q35" s="23">
        <v>146</v>
      </c>
      <c r="R35" s="23">
        <v>158</v>
      </c>
      <c r="S35" s="23">
        <v>143</v>
      </c>
      <c r="T35" s="23">
        <v>125</v>
      </c>
      <c r="U35" s="23">
        <v>134</v>
      </c>
      <c r="V35" s="23">
        <v>144</v>
      </c>
      <c r="W35" s="23">
        <v>153</v>
      </c>
      <c r="X35" s="23">
        <v>128</v>
      </c>
      <c r="Y35" s="23">
        <v>2323</v>
      </c>
      <c r="Z35" s="24">
        <v>0.50853765323992994</v>
      </c>
      <c r="AA35" s="23">
        <v>159</v>
      </c>
      <c r="AB35" s="23">
        <v>135</v>
      </c>
      <c r="AC35" s="23">
        <v>147</v>
      </c>
      <c r="AD35" s="23">
        <v>140</v>
      </c>
      <c r="AE35" s="23">
        <v>144</v>
      </c>
      <c r="AF35" s="23">
        <v>165</v>
      </c>
      <c r="AG35" s="23">
        <v>162</v>
      </c>
      <c r="AH35" s="23">
        <v>186</v>
      </c>
      <c r="AI35" s="23">
        <v>133</v>
      </c>
      <c r="AJ35" s="23">
        <v>158</v>
      </c>
      <c r="AK35" s="23">
        <v>121</v>
      </c>
      <c r="AL35" s="23">
        <v>200</v>
      </c>
      <c r="AM35" s="23">
        <v>68</v>
      </c>
      <c r="AN35" s="23">
        <v>100</v>
      </c>
      <c r="AO35" s="23">
        <v>52</v>
      </c>
      <c r="AP35" s="23">
        <v>71</v>
      </c>
      <c r="AQ35" s="23">
        <v>37</v>
      </c>
      <c r="AR35" s="23">
        <v>47</v>
      </c>
      <c r="AS35" s="23">
        <v>11</v>
      </c>
      <c r="AT35" s="23">
        <v>3</v>
      </c>
      <c r="AU35" s="23">
        <v>6</v>
      </c>
      <c r="AV35" s="23">
        <v>2245</v>
      </c>
      <c r="AW35" s="24">
        <v>0.49146234676007006</v>
      </c>
      <c r="AX35" s="25">
        <f t="shared" si="0"/>
        <v>0</v>
      </c>
    </row>
    <row r="36" spans="1:50" ht="22" customHeight="1">
      <c r="A36" s="27"/>
      <c r="B36" s="28" t="s">
        <v>40</v>
      </c>
      <c r="C36" s="29">
        <v>401</v>
      </c>
      <c r="D36" s="29">
        <v>401</v>
      </c>
      <c r="E36" s="27">
        <v>0</v>
      </c>
      <c r="F36" s="27">
        <v>1</v>
      </c>
      <c r="G36" s="27">
        <v>6</v>
      </c>
      <c r="H36" s="27">
        <v>3</v>
      </c>
      <c r="I36" s="27">
        <v>11</v>
      </c>
      <c r="J36" s="27">
        <v>3</v>
      </c>
      <c r="K36" s="27">
        <v>5</v>
      </c>
      <c r="L36" s="27">
        <v>5</v>
      </c>
      <c r="M36" s="27">
        <v>11</v>
      </c>
      <c r="N36" s="27">
        <v>11</v>
      </c>
      <c r="O36" s="27">
        <v>7</v>
      </c>
      <c r="P36" s="27">
        <v>13</v>
      </c>
      <c r="Q36" s="27">
        <v>12</v>
      </c>
      <c r="R36" s="27">
        <v>18</v>
      </c>
      <c r="S36" s="27">
        <v>15</v>
      </c>
      <c r="T36" s="27">
        <v>12</v>
      </c>
      <c r="U36" s="27">
        <v>7</v>
      </c>
      <c r="V36" s="27">
        <v>21</v>
      </c>
      <c r="W36" s="27">
        <v>18</v>
      </c>
      <c r="X36" s="27">
        <v>17</v>
      </c>
      <c r="Y36" s="30">
        <v>196</v>
      </c>
      <c r="Z36" s="31">
        <v>0.48877805486284287</v>
      </c>
      <c r="AA36" s="27">
        <v>19</v>
      </c>
      <c r="AB36" s="27">
        <v>12</v>
      </c>
      <c r="AC36" s="27">
        <v>18</v>
      </c>
      <c r="AD36" s="27">
        <v>14</v>
      </c>
      <c r="AE36" s="27">
        <v>16</v>
      </c>
      <c r="AF36" s="27">
        <v>19</v>
      </c>
      <c r="AG36" s="27">
        <v>15</v>
      </c>
      <c r="AH36" s="27">
        <v>14</v>
      </c>
      <c r="AI36" s="27">
        <v>11</v>
      </c>
      <c r="AJ36" s="27">
        <v>14</v>
      </c>
      <c r="AK36" s="27">
        <v>12</v>
      </c>
      <c r="AL36" s="27">
        <v>17</v>
      </c>
      <c r="AM36" s="27">
        <v>7</v>
      </c>
      <c r="AN36" s="27">
        <v>7</v>
      </c>
      <c r="AO36" s="27">
        <v>2</v>
      </c>
      <c r="AP36" s="27">
        <v>3</v>
      </c>
      <c r="AQ36" s="27">
        <v>3</v>
      </c>
      <c r="AR36" s="27">
        <v>2</v>
      </c>
      <c r="AS36" s="27">
        <v>0</v>
      </c>
      <c r="AT36" s="27">
        <v>0</v>
      </c>
      <c r="AU36" s="27">
        <v>0</v>
      </c>
      <c r="AV36" s="30">
        <v>205</v>
      </c>
      <c r="AW36" s="31">
        <v>0.51122194513715713</v>
      </c>
      <c r="AX36" s="25">
        <f t="shared" si="0"/>
        <v>0</v>
      </c>
    </row>
    <row r="37" spans="1:50" ht="22" customHeight="1">
      <c r="A37" s="27"/>
      <c r="B37" s="28" t="s">
        <v>41</v>
      </c>
      <c r="C37" s="29">
        <v>306</v>
      </c>
      <c r="D37" s="29">
        <v>305</v>
      </c>
      <c r="E37" s="27">
        <v>1</v>
      </c>
      <c r="F37" s="27">
        <v>6</v>
      </c>
      <c r="G37" s="27">
        <v>1</v>
      </c>
      <c r="H37" s="27">
        <v>3</v>
      </c>
      <c r="I37" s="27">
        <v>1</v>
      </c>
      <c r="J37" s="27">
        <v>3</v>
      </c>
      <c r="K37" s="27">
        <v>5</v>
      </c>
      <c r="L37" s="27">
        <v>9</v>
      </c>
      <c r="M37" s="27">
        <v>7</v>
      </c>
      <c r="N37" s="27">
        <v>13</v>
      </c>
      <c r="O37" s="27">
        <v>4</v>
      </c>
      <c r="P37" s="27">
        <v>15</v>
      </c>
      <c r="Q37" s="27">
        <v>10</v>
      </c>
      <c r="R37" s="27">
        <v>14</v>
      </c>
      <c r="S37" s="27">
        <v>14</v>
      </c>
      <c r="T37" s="27">
        <v>9</v>
      </c>
      <c r="U37" s="27">
        <v>14</v>
      </c>
      <c r="V37" s="27">
        <v>11</v>
      </c>
      <c r="W37" s="27">
        <v>9</v>
      </c>
      <c r="X37" s="27">
        <v>9</v>
      </c>
      <c r="Y37" s="30">
        <v>158</v>
      </c>
      <c r="Z37" s="31">
        <v>0.5180327868852459</v>
      </c>
      <c r="AA37" s="27">
        <v>11</v>
      </c>
      <c r="AB37" s="27">
        <v>7</v>
      </c>
      <c r="AC37" s="27">
        <v>14</v>
      </c>
      <c r="AD37" s="27">
        <v>14</v>
      </c>
      <c r="AE37" s="27">
        <v>10</v>
      </c>
      <c r="AF37" s="27">
        <v>11</v>
      </c>
      <c r="AG37" s="27">
        <v>17</v>
      </c>
      <c r="AH37" s="27">
        <v>8</v>
      </c>
      <c r="AI37" s="27">
        <v>9</v>
      </c>
      <c r="AJ37" s="27">
        <v>7</v>
      </c>
      <c r="AK37" s="27">
        <v>7</v>
      </c>
      <c r="AL37" s="27">
        <v>13</v>
      </c>
      <c r="AM37" s="27">
        <v>2</v>
      </c>
      <c r="AN37" s="27">
        <v>8</v>
      </c>
      <c r="AO37" s="27">
        <v>4</v>
      </c>
      <c r="AP37" s="27">
        <v>1</v>
      </c>
      <c r="AQ37" s="27">
        <v>2</v>
      </c>
      <c r="AR37" s="27">
        <v>0</v>
      </c>
      <c r="AS37" s="27">
        <v>1</v>
      </c>
      <c r="AT37" s="27">
        <v>1</v>
      </c>
      <c r="AU37" s="27">
        <v>0</v>
      </c>
      <c r="AV37" s="30">
        <v>147</v>
      </c>
      <c r="AW37" s="31">
        <v>0.4819672131147541</v>
      </c>
      <c r="AX37" s="25">
        <f t="shared" si="0"/>
        <v>0</v>
      </c>
    </row>
    <row r="38" spans="1:50" ht="22" customHeight="1">
      <c r="A38" s="27"/>
      <c r="B38" s="28" t="s">
        <v>42</v>
      </c>
      <c r="C38" s="29">
        <v>110</v>
      </c>
      <c r="D38" s="29">
        <v>108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1</v>
      </c>
      <c r="Y38" s="30">
        <v>1</v>
      </c>
      <c r="Z38" s="31">
        <v>9.2592592592592587E-3</v>
      </c>
      <c r="AA38" s="27">
        <v>0</v>
      </c>
      <c r="AB38" s="27">
        <v>0</v>
      </c>
      <c r="AC38" s="27">
        <v>1</v>
      </c>
      <c r="AD38" s="27">
        <v>0</v>
      </c>
      <c r="AE38" s="27">
        <v>3</v>
      </c>
      <c r="AF38" s="27">
        <v>0</v>
      </c>
      <c r="AG38" s="27">
        <v>1</v>
      </c>
      <c r="AH38" s="27">
        <v>4</v>
      </c>
      <c r="AI38" s="27">
        <v>4</v>
      </c>
      <c r="AJ38" s="27">
        <v>4</v>
      </c>
      <c r="AK38" s="27">
        <v>9</v>
      </c>
      <c r="AL38" s="27">
        <v>12</v>
      </c>
      <c r="AM38" s="27">
        <v>5</v>
      </c>
      <c r="AN38" s="27">
        <v>12</v>
      </c>
      <c r="AO38" s="27">
        <v>7</v>
      </c>
      <c r="AP38" s="27">
        <v>12</v>
      </c>
      <c r="AQ38" s="27">
        <v>8</v>
      </c>
      <c r="AR38" s="27">
        <v>14</v>
      </c>
      <c r="AS38" s="27">
        <v>4</v>
      </c>
      <c r="AT38" s="27">
        <v>2</v>
      </c>
      <c r="AU38" s="27">
        <v>5</v>
      </c>
      <c r="AV38" s="30">
        <v>107</v>
      </c>
      <c r="AW38" s="31">
        <v>0.9907407407407407</v>
      </c>
      <c r="AX38" s="25">
        <f t="shared" si="0"/>
        <v>0</v>
      </c>
    </row>
    <row r="39" spans="1:50" ht="22" customHeight="1">
      <c r="A39" s="27"/>
      <c r="B39" s="28" t="s">
        <v>43</v>
      </c>
      <c r="C39" s="29">
        <v>434</v>
      </c>
      <c r="D39" s="29">
        <v>433</v>
      </c>
      <c r="E39" s="27">
        <v>1</v>
      </c>
      <c r="F39" s="27">
        <v>7</v>
      </c>
      <c r="G39" s="27">
        <v>2</v>
      </c>
      <c r="H39" s="27">
        <v>6</v>
      </c>
      <c r="I39" s="27">
        <v>4</v>
      </c>
      <c r="J39" s="27">
        <v>4</v>
      </c>
      <c r="K39" s="27">
        <v>8</v>
      </c>
      <c r="L39" s="27">
        <v>8</v>
      </c>
      <c r="M39" s="27">
        <v>9</v>
      </c>
      <c r="N39" s="27">
        <v>9</v>
      </c>
      <c r="O39" s="27">
        <v>12</v>
      </c>
      <c r="P39" s="27">
        <v>4</v>
      </c>
      <c r="Q39" s="27">
        <v>8</v>
      </c>
      <c r="R39" s="27">
        <v>13</v>
      </c>
      <c r="S39" s="27">
        <v>12</v>
      </c>
      <c r="T39" s="27">
        <v>6</v>
      </c>
      <c r="U39" s="27">
        <v>19</v>
      </c>
      <c r="V39" s="27">
        <v>8</v>
      </c>
      <c r="W39" s="27">
        <v>14</v>
      </c>
      <c r="X39" s="27">
        <v>8</v>
      </c>
      <c r="Y39" s="30">
        <v>162</v>
      </c>
      <c r="Z39" s="31">
        <v>0.37413394919168591</v>
      </c>
      <c r="AA39" s="27">
        <v>16</v>
      </c>
      <c r="AB39" s="27">
        <v>24</v>
      </c>
      <c r="AC39" s="27">
        <v>15</v>
      </c>
      <c r="AD39" s="27">
        <v>15</v>
      </c>
      <c r="AE39" s="27">
        <v>12</v>
      </c>
      <c r="AF39" s="27">
        <v>22</v>
      </c>
      <c r="AG39" s="27">
        <v>24</v>
      </c>
      <c r="AH39" s="27">
        <v>29</v>
      </c>
      <c r="AI39" s="27">
        <v>19</v>
      </c>
      <c r="AJ39" s="27">
        <v>18</v>
      </c>
      <c r="AK39" s="27">
        <v>15</v>
      </c>
      <c r="AL39" s="27">
        <v>20</v>
      </c>
      <c r="AM39" s="27">
        <v>10</v>
      </c>
      <c r="AN39" s="27">
        <v>8</v>
      </c>
      <c r="AO39" s="27">
        <v>6</v>
      </c>
      <c r="AP39" s="27">
        <v>6</v>
      </c>
      <c r="AQ39" s="27">
        <v>7</v>
      </c>
      <c r="AR39" s="27">
        <v>5</v>
      </c>
      <c r="AS39" s="27">
        <v>0</v>
      </c>
      <c r="AT39" s="27">
        <v>0</v>
      </c>
      <c r="AU39" s="27">
        <v>0</v>
      </c>
      <c r="AV39" s="30">
        <v>271</v>
      </c>
      <c r="AW39" s="31">
        <v>0.62586605080831403</v>
      </c>
      <c r="AX39" s="25">
        <f t="shared" si="0"/>
        <v>0</v>
      </c>
    </row>
    <row r="40" spans="1:50" ht="22" customHeight="1">
      <c r="A40" s="27"/>
      <c r="B40" s="28" t="s">
        <v>44</v>
      </c>
      <c r="C40" s="29">
        <v>544</v>
      </c>
      <c r="D40" s="29">
        <v>537</v>
      </c>
      <c r="E40" s="27">
        <v>2</v>
      </c>
      <c r="F40" s="27">
        <v>11</v>
      </c>
      <c r="G40" s="27">
        <v>3</v>
      </c>
      <c r="H40" s="27">
        <v>13</v>
      </c>
      <c r="I40" s="27">
        <v>8</v>
      </c>
      <c r="J40" s="27">
        <v>8</v>
      </c>
      <c r="K40" s="27">
        <v>6</v>
      </c>
      <c r="L40" s="27">
        <v>11</v>
      </c>
      <c r="M40" s="27">
        <v>8</v>
      </c>
      <c r="N40" s="27">
        <v>18</v>
      </c>
      <c r="O40" s="27">
        <v>14</v>
      </c>
      <c r="P40" s="27">
        <v>17</v>
      </c>
      <c r="Q40" s="27">
        <v>22</v>
      </c>
      <c r="R40" s="27">
        <v>19</v>
      </c>
      <c r="S40" s="27">
        <v>17</v>
      </c>
      <c r="T40" s="27">
        <v>13</v>
      </c>
      <c r="U40" s="27">
        <v>17</v>
      </c>
      <c r="V40" s="27">
        <v>20</v>
      </c>
      <c r="W40" s="27">
        <v>22</v>
      </c>
      <c r="X40" s="27">
        <v>16</v>
      </c>
      <c r="Y40" s="30">
        <v>265</v>
      </c>
      <c r="Z40" s="31">
        <v>0.4934823091247672</v>
      </c>
      <c r="AA40" s="27">
        <v>16</v>
      </c>
      <c r="AB40" s="27">
        <v>15</v>
      </c>
      <c r="AC40" s="27">
        <v>20</v>
      </c>
      <c r="AD40" s="27">
        <v>16</v>
      </c>
      <c r="AE40" s="27">
        <v>25</v>
      </c>
      <c r="AF40" s="27">
        <v>15</v>
      </c>
      <c r="AG40" s="27">
        <v>13</v>
      </c>
      <c r="AH40" s="27">
        <v>26</v>
      </c>
      <c r="AI40" s="27">
        <v>16</v>
      </c>
      <c r="AJ40" s="27">
        <v>26</v>
      </c>
      <c r="AK40" s="27">
        <v>13</v>
      </c>
      <c r="AL40" s="27">
        <v>26</v>
      </c>
      <c r="AM40" s="27">
        <v>7</v>
      </c>
      <c r="AN40" s="27">
        <v>11</v>
      </c>
      <c r="AO40" s="27">
        <v>5</v>
      </c>
      <c r="AP40" s="27">
        <v>9</v>
      </c>
      <c r="AQ40" s="27">
        <v>5</v>
      </c>
      <c r="AR40" s="27">
        <v>4</v>
      </c>
      <c r="AS40" s="27">
        <v>3</v>
      </c>
      <c r="AT40" s="27">
        <v>0</v>
      </c>
      <c r="AU40" s="27">
        <v>1</v>
      </c>
      <c r="AV40" s="30">
        <v>272</v>
      </c>
      <c r="AW40" s="31">
        <v>0.5065176908752328</v>
      </c>
      <c r="AX40" s="25">
        <f t="shared" si="0"/>
        <v>0</v>
      </c>
    </row>
    <row r="41" spans="1:50" ht="22" customHeight="1">
      <c r="A41" s="27"/>
      <c r="B41" s="28" t="s">
        <v>45</v>
      </c>
      <c r="C41" s="29">
        <v>542</v>
      </c>
      <c r="D41" s="29">
        <v>538</v>
      </c>
      <c r="E41" s="27">
        <v>11</v>
      </c>
      <c r="F41" s="27">
        <v>15</v>
      </c>
      <c r="G41" s="27">
        <v>7</v>
      </c>
      <c r="H41" s="27">
        <v>10</v>
      </c>
      <c r="I41" s="27">
        <v>5</v>
      </c>
      <c r="J41" s="27">
        <v>18</v>
      </c>
      <c r="K41" s="27">
        <v>16</v>
      </c>
      <c r="L41" s="27">
        <v>15</v>
      </c>
      <c r="M41" s="27">
        <v>19</v>
      </c>
      <c r="N41" s="27">
        <v>19</v>
      </c>
      <c r="O41" s="27">
        <v>15</v>
      </c>
      <c r="P41" s="27">
        <v>14</v>
      </c>
      <c r="Q41" s="27">
        <v>13</v>
      </c>
      <c r="R41" s="27">
        <v>24</v>
      </c>
      <c r="S41" s="27">
        <v>25</v>
      </c>
      <c r="T41" s="27">
        <v>19</v>
      </c>
      <c r="U41" s="27">
        <v>9</v>
      </c>
      <c r="V41" s="27">
        <v>19</v>
      </c>
      <c r="W41" s="27">
        <v>18</v>
      </c>
      <c r="X41" s="27">
        <v>15</v>
      </c>
      <c r="Y41" s="30">
        <v>306</v>
      </c>
      <c r="Z41" s="31">
        <v>0.56877323420074355</v>
      </c>
      <c r="AA41" s="27">
        <v>21</v>
      </c>
      <c r="AB41" s="27">
        <v>18</v>
      </c>
      <c r="AC41" s="27">
        <v>15</v>
      </c>
      <c r="AD41" s="27">
        <v>20</v>
      </c>
      <c r="AE41" s="27">
        <v>17</v>
      </c>
      <c r="AF41" s="27">
        <v>12</v>
      </c>
      <c r="AG41" s="27">
        <v>19</v>
      </c>
      <c r="AH41" s="27">
        <v>14</v>
      </c>
      <c r="AI41" s="27">
        <v>11</v>
      </c>
      <c r="AJ41" s="27">
        <v>17</v>
      </c>
      <c r="AK41" s="27">
        <v>10</v>
      </c>
      <c r="AL41" s="27">
        <v>20</v>
      </c>
      <c r="AM41" s="27">
        <v>9</v>
      </c>
      <c r="AN41" s="27">
        <v>13</v>
      </c>
      <c r="AO41" s="27">
        <v>4</v>
      </c>
      <c r="AP41" s="27">
        <v>4</v>
      </c>
      <c r="AQ41" s="27">
        <v>3</v>
      </c>
      <c r="AR41" s="27">
        <v>4</v>
      </c>
      <c r="AS41" s="27">
        <v>1</v>
      </c>
      <c r="AT41" s="27">
        <v>0</v>
      </c>
      <c r="AU41" s="27">
        <v>0</v>
      </c>
      <c r="AV41" s="30">
        <v>232</v>
      </c>
      <c r="AW41" s="31">
        <v>0.43122676579925651</v>
      </c>
      <c r="AX41" s="25">
        <f t="shared" si="0"/>
        <v>0</v>
      </c>
    </row>
    <row r="42" spans="1:50" ht="22" customHeight="1">
      <c r="A42" s="27"/>
      <c r="B42" s="28" t="s">
        <v>46</v>
      </c>
      <c r="C42" s="29">
        <v>594</v>
      </c>
      <c r="D42" s="29">
        <v>592</v>
      </c>
      <c r="E42" s="27">
        <v>7</v>
      </c>
      <c r="F42" s="27">
        <v>14</v>
      </c>
      <c r="G42" s="27">
        <v>11</v>
      </c>
      <c r="H42" s="27">
        <v>8</v>
      </c>
      <c r="I42" s="27">
        <v>7</v>
      </c>
      <c r="J42" s="27">
        <v>11</v>
      </c>
      <c r="K42" s="27">
        <v>10</v>
      </c>
      <c r="L42" s="27">
        <v>12</v>
      </c>
      <c r="M42" s="27">
        <v>18</v>
      </c>
      <c r="N42" s="27">
        <v>21</v>
      </c>
      <c r="O42" s="27">
        <v>14</v>
      </c>
      <c r="P42" s="27">
        <v>31</v>
      </c>
      <c r="Q42" s="27">
        <v>17</v>
      </c>
      <c r="R42" s="27">
        <v>26</v>
      </c>
      <c r="S42" s="27">
        <v>17</v>
      </c>
      <c r="T42" s="27">
        <v>17</v>
      </c>
      <c r="U42" s="27">
        <v>15</v>
      </c>
      <c r="V42" s="27">
        <v>15</v>
      </c>
      <c r="W42" s="27">
        <v>12</v>
      </c>
      <c r="X42" s="27">
        <v>17</v>
      </c>
      <c r="Y42" s="30">
        <v>300</v>
      </c>
      <c r="Z42" s="31">
        <v>0.5067567567567568</v>
      </c>
      <c r="AA42" s="27">
        <v>19</v>
      </c>
      <c r="AB42" s="27">
        <v>10</v>
      </c>
      <c r="AC42" s="27">
        <v>21</v>
      </c>
      <c r="AD42" s="27">
        <v>11</v>
      </c>
      <c r="AE42" s="27">
        <v>16</v>
      </c>
      <c r="AF42" s="27">
        <v>31</v>
      </c>
      <c r="AG42" s="27">
        <v>17</v>
      </c>
      <c r="AH42" s="27">
        <v>32</v>
      </c>
      <c r="AI42" s="27">
        <v>22</v>
      </c>
      <c r="AJ42" s="27">
        <v>25</v>
      </c>
      <c r="AK42" s="27">
        <v>14</v>
      </c>
      <c r="AL42" s="27">
        <v>19</v>
      </c>
      <c r="AM42" s="27">
        <v>8</v>
      </c>
      <c r="AN42" s="27">
        <v>12</v>
      </c>
      <c r="AO42" s="27">
        <v>8</v>
      </c>
      <c r="AP42" s="27">
        <v>20</v>
      </c>
      <c r="AQ42" s="27">
        <v>4</v>
      </c>
      <c r="AR42" s="27">
        <v>2</v>
      </c>
      <c r="AS42" s="27">
        <v>1</v>
      </c>
      <c r="AT42" s="27">
        <v>0</v>
      </c>
      <c r="AU42" s="27">
        <v>0</v>
      </c>
      <c r="AV42" s="30">
        <v>292</v>
      </c>
      <c r="AW42" s="31">
        <v>0.49324324324324326</v>
      </c>
      <c r="AX42" s="25">
        <f t="shared" si="0"/>
        <v>0</v>
      </c>
    </row>
    <row r="43" spans="1:50" ht="22" customHeight="1">
      <c r="A43" s="27"/>
      <c r="B43" s="28" t="s">
        <v>47</v>
      </c>
      <c r="C43" s="29">
        <v>703</v>
      </c>
      <c r="D43" s="29">
        <v>702</v>
      </c>
      <c r="E43" s="27">
        <v>29</v>
      </c>
      <c r="F43" s="27">
        <v>38</v>
      </c>
      <c r="G43" s="27">
        <v>13</v>
      </c>
      <c r="H43" s="27">
        <v>14</v>
      </c>
      <c r="I43" s="27">
        <v>24</v>
      </c>
      <c r="J43" s="27">
        <v>21</v>
      </c>
      <c r="K43" s="27">
        <v>27</v>
      </c>
      <c r="L43" s="27">
        <v>20</v>
      </c>
      <c r="M43" s="27">
        <v>33</v>
      </c>
      <c r="N43" s="27">
        <v>38</v>
      </c>
      <c r="O43" s="27">
        <v>26</v>
      </c>
      <c r="P43" s="27">
        <v>14</v>
      </c>
      <c r="Q43" s="27">
        <v>27</v>
      </c>
      <c r="R43" s="27">
        <v>21</v>
      </c>
      <c r="S43" s="27">
        <v>16</v>
      </c>
      <c r="T43" s="27">
        <v>18</v>
      </c>
      <c r="U43" s="27">
        <v>28</v>
      </c>
      <c r="V43" s="27">
        <v>16</v>
      </c>
      <c r="W43" s="27">
        <v>20</v>
      </c>
      <c r="X43" s="27">
        <v>16</v>
      </c>
      <c r="Y43" s="30">
        <v>459</v>
      </c>
      <c r="Z43" s="31">
        <v>0.65384615384615385</v>
      </c>
      <c r="AA43" s="27">
        <v>24</v>
      </c>
      <c r="AB43" s="27">
        <v>21</v>
      </c>
      <c r="AC43" s="27">
        <v>19</v>
      </c>
      <c r="AD43" s="27">
        <v>20</v>
      </c>
      <c r="AE43" s="27">
        <v>18</v>
      </c>
      <c r="AF43" s="27">
        <v>17</v>
      </c>
      <c r="AG43" s="27">
        <v>24</v>
      </c>
      <c r="AH43" s="27">
        <v>16</v>
      </c>
      <c r="AI43" s="27">
        <v>12</v>
      </c>
      <c r="AJ43" s="27">
        <v>17</v>
      </c>
      <c r="AK43" s="27">
        <v>11</v>
      </c>
      <c r="AL43" s="27">
        <v>20</v>
      </c>
      <c r="AM43" s="27">
        <v>3</v>
      </c>
      <c r="AN43" s="27">
        <v>5</v>
      </c>
      <c r="AO43" s="27">
        <v>7</v>
      </c>
      <c r="AP43" s="27">
        <v>3</v>
      </c>
      <c r="AQ43" s="27">
        <v>1</v>
      </c>
      <c r="AR43" s="27">
        <v>5</v>
      </c>
      <c r="AS43" s="27">
        <v>0</v>
      </c>
      <c r="AT43" s="27">
        <v>0</v>
      </c>
      <c r="AU43" s="27">
        <v>0</v>
      </c>
      <c r="AV43" s="30">
        <v>243</v>
      </c>
      <c r="AW43" s="31">
        <v>0.34615384615384615</v>
      </c>
      <c r="AX43" s="25">
        <f t="shared" si="0"/>
        <v>0</v>
      </c>
    </row>
    <row r="44" spans="1:50" ht="22" customHeight="1">
      <c r="A44" s="27"/>
      <c r="B44" s="28" t="s">
        <v>48</v>
      </c>
      <c r="C44" s="29">
        <v>924</v>
      </c>
      <c r="D44" s="29">
        <v>922</v>
      </c>
      <c r="E44" s="27">
        <v>12</v>
      </c>
      <c r="F44" s="27">
        <v>19</v>
      </c>
      <c r="G44" s="27">
        <v>13</v>
      </c>
      <c r="H44" s="27">
        <v>8</v>
      </c>
      <c r="I44" s="27">
        <v>20</v>
      </c>
      <c r="J44" s="27">
        <v>20</v>
      </c>
      <c r="K44" s="27">
        <v>20</v>
      </c>
      <c r="L44" s="27">
        <v>16</v>
      </c>
      <c r="M44" s="27">
        <v>20</v>
      </c>
      <c r="N44" s="27">
        <v>25</v>
      </c>
      <c r="O44" s="27">
        <v>21</v>
      </c>
      <c r="P44" s="27">
        <v>30</v>
      </c>
      <c r="Q44" s="27">
        <v>37</v>
      </c>
      <c r="R44" s="27">
        <v>23</v>
      </c>
      <c r="S44" s="27">
        <v>25</v>
      </c>
      <c r="T44" s="27">
        <v>31</v>
      </c>
      <c r="U44" s="27">
        <v>23</v>
      </c>
      <c r="V44" s="27">
        <v>33</v>
      </c>
      <c r="W44" s="27">
        <v>38</v>
      </c>
      <c r="X44" s="27">
        <v>27</v>
      </c>
      <c r="Y44" s="30">
        <v>461</v>
      </c>
      <c r="Z44" s="31">
        <v>0.5</v>
      </c>
      <c r="AA44" s="27">
        <v>31</v>
      </c>
      <c r="AB44" s="27">
        <v>28</v>
      </c>
      <c r="AC44" s="27">
        <v>24</v>
      </c>
      <c r="AD44" s="27">
        <v>27</v>
      </c>
      <c r="AE44" s="27">
        <v>26</v>
      </c>
      <c r="AF44" s="27">
        <v>38</v>
      </c>
      <c r="AG44" s="27">
        <v>30</v>
      </c>
      <c r="AH44" s="27">
        <v>43</v>
      </c>
      <c r="AI44" s="27">
        <v>28</v>
      </c>
      <c r="AJ44" s="27">
        <v>29</v>
      </c>
      <c r="AK44" s="27">
        <v>29</v>
      </c>
      <c r="AL44" s="27">
        <v>51</v>
      </c>
      <c r="AM44" s="27">
        <v>16</v>
      </c>
      <c r="AN44" s="27">
        <v>23</v>
      </c>
      <c r="AO44" s="27">
        <v>9</v>
      </c>
      <c r="AP44" s="27">
        <v>13</v>
      </c>
      <c r="AQ44" s="27">
        <v>4</v>
      </c>
      <c r="AR44" s="27">
        <v>11</v>
      </c>
      <c r="AS44" s="27">
        <v>1</v>
      </c>
      <c r="AT44" s="27">
        <v>0</v>
      </c>
      <c r="AU44" s="27">
        <v>0</v>
      </c>
      <c r="AV44" s="30">
        <v>461</v>
      </c>
      <c r="AW44" s="31">
        <v>0.5</v>
      </c>
      <c r="AX44" s="25">
        <f t="shared" si="0"/>
        <v>0</v>
      </c>
    </row>
    <row r="45" spans="1:50" ht="22" customHeight="1">
      <c r="A45" s="27"/>
      <c r="B45" s="28" t="s">
        <v>49</v>
      </c>
      <c r="C45" s="29">
        <v>7</v>
      </c>
      <c r="D45" s="29">
        <v>7</v>
      </c>
      <c r="E45" s="27">
        <v>0</v>
      </c>
      <c r="F45" s="27">
        <v>0</v>
      </c>
      <c r="G45" s="27">
        <v>1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1</v>
      </c>
      <c r="O45" s="27">
        <v>0</v>
      </c>
      <c r="P45" s="27">
        <v>0</v>
      </c>
      <c r="Q45" s="27">
        <v>0</v>
      </c>
      <c r="R45" s="27">
        <v>0</v>
      </c>
      <c r="S45" s="27">
        <v>1</v>
      </c>
      <c r="T45" s="27">
        <v>0</v>
      </c>
      <c r="U45" s="27">
        <v>2</v>
      </c>
      <c r="V45" s="27">
        <v>0</v>
      </c>
      <c r="W45" s="27">
        <v>0</v>
      </c>
      <c r="X45" s="27">
        <v>1</v>
      </c>
      <c r="Y45" s="30">
        <v>7</v>
      </c>
      <c r="Z45" s="31">
        <v>1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30">
        <v>0</v>
      </c>
      <c r="AW45" s="31">
        <v>0</v>
      </c>
      <c r="AX45" s="25">
        <f t="shared" si="0"/>
        <v>0</v>
      </c>
    </row>
    <row r="46" spans="1:50" ht="22" customHeight="1">
      <c r="A46" s="27"/>
      <c r="B46" s="28" t="s">
        <v>50</v>
      </c>
      <c r="C46" s="29">
        <v>20</v>
      </c>
      <c r="D46" s="29">
        <v>20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1</v>
      </c>
      <c r="O46" s="27">
        <v>0</v>
      </c>
      <c r="P46" s="27">
        <v>0</v>
      </c>
      <c r="Q46" s="27">
        <v>0</v>
      </c>
      <c r="R46" s="27">
        <v>0</v>
      </c>
      <c r="S46" s="27">
        <v>1</v>
      </c>
      <c r="T46" s="27">
        <v>0</v>
      </c>
      <c r="U46" s="27">
        <v>0</v>
      </c>
      <c r="V46" s="27">
        <v>1</v>
      </c>
      <c r="W46" s="27">
        <v>2</v>
      </c>
      <c r="X46" s="27">
        <v>1</v>
      </c>
      <c r="Y46" s="30">
        <v>6</v>
      </c>
      <c r="Z46" s="31">
        <v>0.3</v>
      </c>
      <c r="AA46" s="27">
        <v>2</v>
      </c>
      <c r="AB46" s="27">
        <v>0</v>
      </c>
      <c r="AC46" s="27">
        <v>0</v>
      </c>
      <c r="AD46" s="27">
        <v>2</v>
      </c>
      <c r="AE46" s="27">
        <v>1</v>
      </c>
      <c r="AF46" s="27">
        <v>0</v>
      </c>
      <c r="AG46" s="27">
        <v>2</v>
      </c>
      <c r="AH46" s="27">
        <v>0</v>
      </c>
      <c r="AI46" s="27">
        <v>1</v>
      </c>
      <c r="AJ46" s="27">
        <v>1</v>
      </c>
      <c r="AK46" s="27">
        <v>1</v>
      </c>
      <c r="AL46" s="27">
        <v>2</v>
      </c>
      <c r="AM46" s="27">
        <v>1</v>
      </c>
      <c r="AN46" s="27">
        <v>1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30">
        <v>14</v>
      </c>
      <c r="AW46" s="31">
        <v>0.7</v>
      </c>
      <c r="AX46" s="25">
        <f t="shared" si="0"/>
        <v>0</v>
      </c>
    </row>
    <row r="47" spans="1:50" ht="22" customHeight="1">
      <c r="A47" s="27"/>
      <c r="B47" s="61" t="s">
        <v>51</v>
      </c>
      <c r="C47" s="29">
        <v>3</v>
      </c>
      <c r="D47" s="29">
        <v>3</v>
      </c>
      <c r="E47" s="27">
        <v>0</v>
      </c>
      <c r="F47" s="27">
        <v>0</v>
      </c>
      <c r="G47" s="27">
        <v>0</v>
      </c>
      <c r="H47" s="27">
        <v>0</v>
      </c>
      <c r="I47" s="27">
        <v>1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1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30">
        <v>2</v>
      </c>
      <c r="Z47" s="31">
        <v>0.66666666666666663</v>
      </c>
      <c r="AA47" s="27">
        <v>0</v>
      </c>
      <c r="AB47" s="27">
        <v>0</v>
      </c>
      <c r="AC47" s="27">
        <v>0</v>
      </c>
      <c r="AD47" s="27">
        <v>1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30">
        <v>1</v>
      </c>
      <c r="AW47" s="31">
        <v>0.33333333333333331</v>
      </c>
      <c r="AX47" s="25">
        <f t="shared" si="0"/>
        <v>0</v>
      </c>
    </row>
    <row r="48" spans="1:50" s="26" customFormat="1" ht="22" customHeight="1">
      <c r="A48" s="33">
        <v>5</v>
      </c>
      <c r="B48" s="22" t="s">
        <v>52</v>
      </c>
      <c r="C48" s="23">
        <v>1334</v>
      </c>
      <c r="D48" s="23">
        <v>1326</v>
      </c>
      <c r="E48" s="23">
        <v>2</v>
      </c>
      <c r="F48" s="23">
        <v>8</v>
      </c>
      <c r="G48" s="23">
        <v>6</v>
      </c>
      <c r="H48" s="23">
        <v>8</v>
      </c>
      <c r="I48" s="23">
        <v>11</v>
      </c>
      <c r="J48" s="23">
        <v>17</v>
      </c>
      <c r="K48" s="23">
        <v>15</v>
      </c>
      <c r="L48" s="23">
        <v>21</v>
      </c>
      <c r="M48" s="23">
        <v>31</v>
      </c>
      <c r="N48" s="23">
        <v>35</v>
      </c>
      <c r="O48" s="23">
        <v>44</v>
      </c>
      <c r="P48" s="23">
        <v>44</v>
      </c>
      <c r="Q48" s="23">
        <v>57</v>
      </c>
      <c r="R48" s="23">
        <v>49</v>
      </c>
      <c r="S48" s="23">
        <v>57</v>
      </c>
      <c r="T48" s="23">
        <v>42</v>
      </c>
      <c r="U48" s="23">
        <v>50</v>
      </c>
      <c r="V48" s="23">
        <v>55</v>
      </c>
      <c r="W48" s="23">
        <v>45</v>
      </c>
      <c r="X48" s="23">
        <v>52</v>
      </c>
      <c r="Y48" s="23">
        <v>649</v>
      </c>
      <c r="Z48" s="24">
        <v>0.48944193061840119</v>
      </c>
      <c r="AA48" s="23">
        <v>57</v>
      </c>
      <c r="AB48" s="23">
        <v>53</v>
      </c>
      <c r="AC48" s="23">
        <v>42</v>
      </c>
      <c r="AD48" s="23">
        <v>46</v>
      </c>
      <c r="AE48" s="23">
        <v>49</v>
      </c>
      <c r="AF48" s="23">
        <v>60</v>
      </c>
      <c r="AG48" s="23">
        <v>38</v>
      </c>
      <c r="AH48" s="23">
        <v>55</v>
      </c>
      <c r="AI48" s="23">
        <v>38</v>
      </c>
      <c r="AJ48" s="23">
        <v>51</v>
      </c>
      <c r="AK48" s="23">
        <v>44</v>
      </c>
      <c r="AL48" s="23">
        <v>74</v>
      </c>
      <c r="AM48" s="23">
        <v>18</v>
      </c>
      <c r="AN48" s="23">
        <v>21</v>
      </c>
      <c r="AO48" s="23">
        <v>13</v>
      </c>
      <c r="AP48" s="23">
        <v>8</v>
      </c>
      <c r="AQ48" s="23">
        <v>6</v>
      </c>
      <c r="AR48" s="23">
        <v>2</v>
      </c>
      <c r="AS48" s="23">
        <v>2</v>
      </c>
      <c r="AT48" s="23">
        <v>0</v>
      </c>
      <c r="AU48" s="23">
        <v>0</v>
      </c>
      <c r="AV48" s="23">
        <v>677</v>
      </c>
      <c r="AW48" s="24">
        <v>0.51055806938159876</v>
      </c>
      <c r="AX48" s="25">
        <f t="shared" si="0"/>
        <v>0</v>
      </c>
    </row>
    <row r="49" spans="1:50" ht="22" customHeight="1">
      <c r="A49" s="27"/>
      <c r="B49" s="28" t="s">
        <v>53</v>
      </c>
      <c r="C49" s="29">
        <v>183</v>
      </c>
      <c r="D49" s="29">
        <v>182</v>
      </c>
      <c r="E49" s="27">
        <v>1</v>
      </c>
      <c r="F49" s="27">
        <v>2</v>
      </c>
      <c r="G49" s="27">
        <v>0</v>
      </c>
      <c r="H49" s="27">
        <v>2</v>
      </c>
      <c r="I49" s="27">
        <v>1</v>
      </c>
      <c r="J49" s="27">
        <v>6</v>
      </c>
      <c r="K49" s="27">
        <v>5</v>
      </c>
      <c r="L49" s="27">
        <v>3</v>
      </c>
      <c r="M49" s="27">
        <v>10</v>
      </c>
      <c r="N49" s="27">
        <v>8</v>
      </c>
      <c r="O49" s="27">
        <v>12</v>
      </c>
      <c r="P49" s="27">
        <v>5</v>
      </c>
      <c r="Q49" s="27">
        <v>6</v>
      </c>
      <c r="R49" s="27">
        <v>11</v>
      </c>
      <c r="S49" s="27">
        <v>11</v>
      </c>
      <c r="T49" s="27">
        <v>7</v>
      </c>
      <c r="U49" s="27">
        <v>4</v>
      </c>
      <c r="V49" s="27">
        <v>1</v>
      </c>
      <c r="W49" s="27">
        <v>4</v>
      </c>
      <c r="X49" s="27">
        <v>9</v>
      </c>
      <c r="Y49" s="30">
        <v>108</v>
      </c>
      <c r="Z49" s="31">
        <v>0.59340659340659341</v>
      </c>
      <c r="AA49" s="27">
        <v>10</v>
      </c>
      <c r="AB49" s="27">
        <v>8</v>
      </c>
      <c r="AC49" s="27">
        <v>5</v>
      </c>
      <c r="AD49" s="27">
        <v>6</v>
      </c>
      <c r="AE49" s="27">
        <v>3</v>
      </c>
      <c r="AF49" s="27">
        <v>4</v>
      </c>
      <c r="AG49" s="27">
        <v>6</v>
      </c>
      <c r="AH49" s="27">
        <v>6</v>
      </c>
      <c r="AI49" s="27">
        <v>7</v>
      </c>
      <c r="AJ49" s="27">
        <v>3</v>
      </c>
      <c r="AK49" s="27">
        <v>6</v>
      </c>
      <c r="AL49" s="27">
        <v>5</v>
      </c>
      <c r="AM49" s="27">
        <v>0</v>
      </c>
      <c r="AN49" s="27">
        <v>2</v>
      </c>
      <c r="AO49" s="27">
        <v>2</v>
      </c>
      <c r="AP49" s="27">
        <v>0</v>
      </c>
      <c r="AQ49" s="27">
        <v>0</v>
      </c>
      <c r="AR49" s="27">
        <v>1</v>
      </c>
      <c r="AS49" s="27">
        <v>0</v>
      </c>
      <c r="AT49" s="27">
        <v>0</v>
      </c>
      <c r="AU49" s="27">
        <v>0</v>
      </c>
      <c r="AV49" s="30">
        <v>74</v>
      </c>
      <c r="AW49" s="31">
        <v>0.40659340659340659</v>
      </c>
      <c r="AX49" s="25">
        <f t="shared" si="0"/>
        <v>0</v>
      </c>
    </row>
    <row r="50" spans="1:50" ht="22" customHeight="1">
      <c r="A50" s="27"/>
      <c r="B50" s="28" t="s">
        <v>54</v>
      </c>
      <c r="C50" s="29">
        <v>118</v>
      </c>
      <c r="D50" s="29">
        <v>118</v>
      </c>
      <c r="E50" s="27">
        <v>1</v>
      </c>
      <c r="F50" s="27">
        <v>3</v>
      </c>
      <c r="G50" s="27">
        <v>2</v>
      </c>
      <c r="H50" s="27">
        <v>2</v>
      </c>
      <c r="I50" s="27">
        <v>2</v>
      </c>
      <c r="J50" s="27">
        <v>4</v>
      </c>
      <c r="K50" s="27">
        <v>0</v>
      </c>
      <c r="L50" s="27">
        <v>4</v>
      </c>
      <c r="M50" s="27">
        <v>2</v>
      </c>
      <c r="N50" s="27">
        <v>4</v>
      </c>
      <c r="O50" s="27">
        <v>2</v>
      </c>
      <c r="P50" s="27">
        <v>2</v>
      </c>
      <c r="Q50" s="27">
        <v>10</v>
      </c>
      <c r="R50" s="27">
        <v>1</v>
      </c>
      <c r="S50" s="27">
        <v>9</v>
      </c>
      <c r="T50" s="27">
        <v>2</v>
      </c>
      <c r="U50" s="27">
        <v>6</v>
      </c>
      <c r="V50" s="27">
        <v>3</v>
      </c>
      <c r="W50" s="27">
        <v>4</v>
      </c>
      <c r="X50" s="27">
        <v>6</v>
      </c>
      <c r="Y50" s="30">
        <v>69</v>
      </c>
      <c r="Z50" s="31">
        <v>0.5847457627118644</v>
      </c>
      <c r="AA50" s="27">
        <v>7</v>
      </c>
      <c r="AB50" s="27">
        <v>3</v>
      </c>
      <c r="AC50" s="27">
        <v>3</v>
      </c>
      <c r="AD50" s="27">
        <v>4</v>
      </c>
      <c r="AE50" s="27">
        <v>2</v>
      </c>
      <c r="AF50" s="27">
        <v>3</v>
      </c>
      <c r="AG50" s="27">
        <v>2</v>
      </c>
      <c r="AH50" s="27">
        <v>3</v>
      </c>
      <c r="AI50" s="27">
        <v>4</v>
      </c>
      <c r="AJ50" s="27">
        <v>3</v>
      </c>
      <c r="AK50" s="27">
        <v>3</v>
      </c>
      <c r="AL50" s="27">
        <v>4</v>
      </c>
      <c r="AM50" s="27">
        <v>4</v>
      </c>
      <c r="AN50" s="27">
        <v>3</v>
      </c>
      <c r="AO50" s="27">
        <v>1</v>
      </c>
      <c r="AP50" s="27">
        <v>0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30">
        <v>49</v>
      </c>
      <c r="AW50" s="31">
        <v>0.4152542372881356</v>
      </c>
      <c r="AX50" s="25">
        <f t="shared" si="0"/>
        <v>0</v>
      </c>
    </row>
    <row r="51" spans="1:50" ht="22" customHeight="1">
      <c r="A51" s="27"/>
      <c r="B51" s="28" t="s">
        <v>55</v>
      </c>
      <c r="C51" s="29">
        <v>189</v>
      </c>
      <c r="D51" s="29">
        <v>188</v>
      </c>
      <c r="E51" s="27">
        <v>0</v>
      </c>
      <c r="F51" s="27">
        <v>1</v>
      </c>
      <c r="G51" s="27">
        <v>3</v>
      </c>
      <c r="H51" s="27">
        <v>1</v>
      </c>
      <c r="I51" s="27">
        <v>1</v>
      </c>
      <c r="J51" s="27">
        <v>0</v>
      </c>
      <c r="K51" s="27">
        <v>4</v>
      </c>
      <c r="L51" s="27">
        <v>6</v>
      </c>
      <c r="M51" s="27">
        <v>5</v>
      </c>
      <c r="N51" s="27">
        <v>8</v>
      </c>
      <c r="O51" s="27">
        <v>8</v>
      </c>
      <c r="P51" s="27">
        <v>10</v>
      </c>
      <c r="Q51" s="27">
        <v>11</v>
      </c>
      <c r="R51" s="27">
        <v>12</v>
      </c>
      <c r="S51" s="27">
        <v>10</v>
      </c>
      <c r="T51" s="27">
        <v>7</v>
      </c>
      <c r="U51" s="27">
        <v>6</v>
      </c>
      <c r="V51" s="27">
        <v>8</v>
      </c>
      <c r="W51" s="27">
        <v>8</v>
      </c>
      <c r="X51" s="27">
        <v>9</v>
      </c>
      <c r="Y51" s="30">
        <v>118</v>
      </c>
      <c r="Z51" s="31">
        <v>0.62765957446808507</v>
      </c>
      <c r="AA51" s="27">
        <v>2</v>
      </c>
      <c r="AB51" s="27">
        <v>8</v>
      </c>
      <c r="AC51" s="27">
        <v>6</v>
      </c>
      <c r="AD51" s="27">
        <v>4</v>
      </c>
      <c r="AE51" s="27">
        <v>9</v>
      </c>
      <c r="AF51" s="27">
        <v>4</v>
      </c>
      <c r="AG51" s="27">
        <v>4</v>
      </c>
      <c r="AH51" s="27">
        <v>7</v>
      </c>
      <c r="AI51" s="27">
        <v>4</v>
      </c>
      <c r="AJ51" s="27">
        <v>6</v>
      </c>
      <c r="AK51" s="27">
        <v>3</v>
      </c>
      <c r="AL51" s="27">
        <v>10</v>
      </c>
      <c r="AM51" s="27">
        <v>1</v>
      </c>
      <c r="AN51" s="27">
        <v>2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30">
        <v>70</v>
      </c>
      <c r="AW51" s="31">
        <v>0.37234042553191488</v>
      </c>
      <c r="AX51" s="25">
        <f t="shared" si="0"/>
        <v>0</v>
      </c>
    </row>
    <row r="52" spans="1:50" ht="22" customHeight="1">
      <c r="A52" s="27"/>
      <c r="B52" s="28" t="s">
        <v>56</v>
      </c>
      <c r="C52" s="29">
        <v>85</v>
      </c>
      <c r="D52" s="29">
        <v>85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1</v>
      </c>
      <c r="Q52" s="27">
        <v>0</v>
      </c>
      <c r="R52" s="27">
        <v>0</v>
      </c>
      <c r="S52" s="27">
        <v>0</v>
      </c>
      <c r="T52" s="27">
        <v>1</v>
      </c>
      <c r="U52" s="27">
        <v>0</v>
      </c>
      <c r="V52" s="27">
        <v>0</v>
      </c>
      <c r="W52" s="27">
        <v>0</v>
      </c>
      <c r="X52" s="27">
        <v>0</v>
      </c>
      <c r="Y52" s="30">
        <v>2</v>
      </c>
      <c r="Z52" s="31">
        <v>2.3529411764705882E-2</v>
      </c>
      <c r="AA52" s="27">
        <v>0</v>
      </c>
      <c r="AB52" s="27">
        <v>1</v>
      </c>
      <c r="AC52" s="27">
        <v>3</v>
      </c>
      <c r="AD52" s="27">
        <v>1</v>
      </c>
      <c r="AE52" s="27">
        <v>1</v>
      </c>
      <c r="AF52" s="27">
        <v>1</v>
      </c>
      <c r="AG52" s="27">
        <v>5</v>
      </c>
      <c r="AH52" s="27">
        <v>6</v>
      </c>
      <c r="AI52" s="27">
        <v>2</v>
      </c>
      <c r="AJ52" s="27">
        <v>9</v>
      </c>
      <c r="AK52" s="27">
        <v>12</v>
      </c>
      <c r="AL52" s="27">
        <v>19</v>
      </c>
      <c r="AM52" s="27">
        <v>6</v>
      </c>
      <c r="AN52" s="27">
        <v>4</v>
      </c>
      <c r="AO52" s="27">
        <v>5</v>
      </c>
      <c r="AP52" s="27">
        <v>2</v>
      </c>
      <c r="AQ52" s="27">
        <v>3</v>
      </c>
      <c r="AR52" s="27">
        <v>1</v>
      </c>
      <c r="AS52" s="27">
        <v>2</v>
      </c>
      <c r="AT52" s="27">
        <v>0</v>
      </c>
      <c r="AU52" s="27">
        <v>0</v>
      </c>
      <c r="AV52" s="30">
        <v>83</v>
      </c>
      <c r="AW52" s="31">
        <v>0.97647058823529409</v>
      </c>
      <c r="AX52" s="25">
        <f t="shared" si="0"/>
        <v>0</v>
      </c>
    </row>
    <row r="53" spans="1:50" ht="22" customHeight="1">
      <c r="A53" s="27"/>
      <c r="B53" s="28" t="s">
        <v>57</v>
      </c>
      <c r="C53" s="29">
        <v>219</v>
      </c>
      <c r="D53" s="29">
        <v>219</v>
      </c>
      <c r="E53" s="27">
        <v>0</v>
      </c>
      <c r="F53" s="27">
        <v>0</v>
      </c>
      <c r="G53" s="27">
        <v>0</v>
      </c>
      <c r="H53" s="27">
        <v>0</v>
      </c>
      <c r="I53" s="27">
        <v>1</v>
      </c>
      <c r="J53" s="27">
        <v>0</v>
      </c>
      <c r="K53" s="27">
        <v>0</v>
      </c>
      <c r="L53" s="27">
        <v>0</v>
      </c>
      <c r="M53" s="27">
        <v>1</v>
      </c>
      <c r="N53" s="27">
        <v>3</v>
      </c>
      <c r="O53" s="27">
        <v>5</v>
      </c>
      <c r="P53" s="27">
        <v>4</v>
      </c>
      <c r="Q53" s="27">
        <v>6</v>
      </c>
      <c r="R53" s="27">
        <v>2</v>
      </c>
      <c r="S53" s="27">
        <v>10</v>
      </c>
      <c r="T53" s="27">
        <v>11</v>
      </c>
      <c r="U53" s="27">
        <v>8</v>
      </c>
      <c r="V53" s="27">
        <v>8</v>
      </c>
      <c r="W53" s="27">
        <v>5</v>
      </c>
      <c r="X53" s="27">
        <v>12</v>
      </c>
      <c r="Y53" s="30">
        <v>76</v>
      </c>
      <c r="Z53" s="31">
        <v>0.34703196347031962</v>
      </c>
      <c r="AA53" s="27">
        <v>7</v>
      </c>
      <c r="AB53" s="27">
        <v>11</v>
      </c>
      <c r="AC53" s="27">
        <v>12</v>
      </c>
      <c r="AD53" s="27">
        <v>9</v>
      </c>
      <c r="AE53" s="27">
        <v>9</v>
      </c>
      <c r="AF53" s="27">
        <v>12</v>
      </c>
      <c r="AG53" s="27">
        <v>8</v>
      </c>
      <c r="AH53" s="27">
        <v>15</v>
      </c>
      <c r="AI53" s="27">
        <v>8</v>
      </c>
      <c r="AJ53" s="27">
        <v>9</v>
      </c>
      <c r="AK53" s="27">
        <v>10</v>
      </c>
      <c r="AL53" s="27">
        <v>19</v>
      </c>
      <c r="AM53" s="27">
        <v>2</v>
      </c>
      <c r="AN53" s="27">
        <v>4</v>
      </c>
      <c r="AO53" s="27">
        <v>3</v>
      </c>
      <c r="AP53" s="27">
        <v>3</v>
      </c>
      <c r="AQ53" s="27">
        <v>2</v>
      </c>
      <c r="AR53" s="27">
        <v>0</v>
      </c>
      <c r="AS53" s="27">
        <v>0</v>
      </c>
      <c r="AT53" s="27">
        <v>0</v>
      </c>
      <c r="AU53" s="27">
        <v>0</v>
      </c>
      <c r="AV53" s="30">
        <v>143</v>
      </c>
      <c r="AW53" s="31">
        <v>0.65296803652968038</v>
      </c>
      <c r="AX53" s="25">
        <f t="shared" si="0"/>
        <v>0</v>
      </c>
    </row>
    <row r="54" spans="1:50" ht="22" customHeight="1">
      <c r="A54" s="27"/>
      <c r="B54" s="28" t="s">
        <v>58</v>
      </c>
      <c r="C54" s="29">
        <v>47</v>
      </c>
      <c r="D54" s="29">
        <v>43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1</v>
      </c>
      <c r="N54" s="27">
        <v>2</v>
      </c>
      <c r="O54" s="27">
        <v>0</v>
      </c>
      <c r="P54" s="27">
        <v>3</v>
      </c>
      <c r="Q54" s="27">
        <v>1</v>
      </c>
      <c r="R54" s="27">
        <v>5</v>
      </c>
      <c r="S54" s="27">
        <v>3</v>
      </c>
      <c r="T54" s="27">
        <v>1</v>
      </c>
      <c r="U54" s="27">
        <v>3</v>
      </c>
      <c r="V54" s="27">
        <v>1</v>
      </c>
      <c r="W54" s="27">
        <v>2</v>
      </c>
      <c r="X54" s="27">
        <v>0</v>
      </c>
      <c r="Y54" s="30">
        <v>22</v>
      </c>
      <c r="Z54" s="31">
        <v>0.51162790697674421</v>
      </c>
      <c r="AA54" s="27">
        <v>0</v>
      </c>
      <c r="AB54" s="27">
        <v>0</v>
      </c>
      <c r="AC54" s="27">
        <v>0</v>
      </c>
      <c r="AD54" s="27">
        <v>3</v>
      </c>
      <c r="AE54" s="27">
        <v>3</v>
      </c>
      <c r="AF54" s="27">
        <v>4</v>
      </c>
      <c r="AG54" s="27">
        <v>1</v>
      </c>
      <c r="AH54" s="27">
        <v>1</v>
      </c>
      <c r="AI54" s="27">
        <v>1</v>
      </c>
      <c r="AJ54" s="27">
        <v>3</v>
      </c>
      <c r="AK54" s="27">
        <v>2</v>
      </c>
      <c r="AL54" s="27">
        <v>3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30">
        <v>21</v>
      </c>
      <c r="AW54" s="31">
        <v>0.48837209302325579</v>
      </c>
      <c r="AX54" s="25">
        <f t="shared" si="0"/>
        <v>0</v>
      </c>
    </row>
    <row r="55" spans="1:50" ht="22" customHeight="1">
      <c r="A55" s="27"/>
      <c r="B55" s="28" t="s">
        <v>59</v>
      </c>
      <c r="C55" s="29">
        <v>252</v>
      </c>
      <c r="D55" s="29">
        <v>251</v>
      </c>
      <c r="E55" s="27">
        <v>0</v>
      </c>
      <c r="F55" s="27">
        <v>0</v>
      </c>
      <c r="G55" s="27">
        <v>0</v>
      </c>
      <c r="H55" s="27">
        <v>0</v>
      </c>
      <c r="I55" s="27">
        <v>1</v>
      </c>
      <c r="J55" s="27">
        <v>3</v>
      </c>
      <c r="K55" s="27">
        <v>3</v>
      </c>
      <c r="L55" s="27">
        <v>4</v>
      </c>
      <c r="M55" s="27">
        <v>7</v>
      </c>
      <c r="N55" s="27">
        <v>7</v>
      </c>
      <c r="O55" s="27">
        <v>9</v>
      </c>
      <c r="P55" s="27">
        <v>6</v>
      </c>
      <c r="Q55" s="27">
        <v>11</v>
      </c>
      <c r="R55" s="27">
        <v>8</v>
      </c>
      <c r="S55" s="27">
        <v>7</v>
      </c>
      <c r="T55" s="27">
        <v>5</v>
      </c>
      <c r="U55" s="27">
        <v>12</v>
      </c>
      <c r="V55" s="27">
        <v>22</v>
      </c>
      <c r="W55" s="27">
        <v>12</v>
      </c>
      <c r="X55" s="27">
        <v>9</v>
      </c>
      <c r="Y55" s="30">
        <v>126</v>
      </c>
      <c r="Z55" s="31">
        <v>0.50199203187250996</v>
      </c>
      <c r="AA55" s="27">
        <v>22</v>
      </c>
      <c r="AB55" s="27">
        <v>9</v>
      </c>
      <c r="AC55" s="27">
        <v>8</v>
      </c>
      <c r="AD55" s="27">
        <v>14</v>
      </c>
      <c r="AE55" s="27">
        <v>9</v>
      </c>
      <c r="AF55" s="27">
        <v>17</v>
      </c>
      <c r="AG55" s="27">
        <v>6</v>
      </c>
      <c r="AH55" s="27">
        <v>11</v>
      </c>
      <c r="AI55" s="27">
        <v>7</v>
      </c>
      <c r="AJ55" s="27">
        <v>10</v>
      </c>
      <c r="AK55" s="27">
        <v>3</v>
      </c>
      <c r="AL55" s="27">
        <v>7</v>
      </c>
      <c r="AM55" s="27">
        <v>0</v>
      </c>
      <c r="AN55" s="27">
        <v>1</v>
      </c>
      <c r="AO55" s="27">
        <v>1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30">
        <v>125</v>
      </c>
      <c r="AW55" s="31">
        <v>0.49800796812749004</v>
      </c>
      <c r="AX55" s="25">
        <f t="shared" si="0"/>
        <v>0</v>
      </c>
    </row>
    <row r="56" spans="1:50" ht="22" customHeight="1">
      <c r="A56" s="27"/>
      <c r="B56" s="28" t="s">
        <v>60</v>
      </c>
      <c r="C56" s="29">
        <v>98</v>
      </c>
      <c r="D56" s="29">
        <v>98</v>
      </c>
      <c r="E56" s="27">
        <v>0</v>
      </c>
      <c r="F56" s="27">
        <v>0</v>
      </c>
      <c r="G56" s="27">
        <v>0</v>
      </c>
      <c r="H56" s="27">
        <v>0</v>
      </c>
      <c r="I56" s="27">
        <v>1</v>
      </c>
      <c r="J56" s="27">
        <v>2</v>
      </c>
      <c r="K56" s="27">
        <v>0</v>
      </c>
      <c r="L56" s="27">
        <v>0</v>
      </c>
      <c r="M56" s="27">
        <v>1</v>
      </c>
      <c r="N56" s="27">
        <v>2</v>
      </c>
      <c r="O56" s="27">
        <v>3</v>
      </c>
      <c r="P56" s="27">
        <v>4</v>
      </c>
      <c r="Q56" s="27">
        <v>6</v>
      </c>
      <c r="R56" s="27">
        <v>3</v>
      </c>
      <c r="S56" s="27">
        <v>6</v>
      </c>
      <c r="T56" s="27">
        <v>4</v>
      </c>
      <c r="U56" s="27">
        <v>7</v>
      </c>
      <c r="V56" s="27">
        <v>4</v>
      </c>
      <c r="W56" s="27">
        <v>6</v>
      </c>
      <c r="X56" s="27">
        <v>4</v>
      </c>
      <c r="Y56" s="30">
        <v>53</v>
      </c>
      <c r="Z56" s="31">
        <v>0.54081632653061229</v>
      </c>
      <c r="AA56" s="27">
        <v>3</v>
      </c>
      <c r="AB56" s="27">
        <v>5</v>
      </c>
      <c r="AC56" s="27">
        <v>2</v>
      </c>
      <c r="AD56" s="27">
        <v>4</v>
      </c>
      <c r="AE56" s="27">
        <v>7</v>
      </c>
      <c r="AF56" s="27">
        <v>9</v>
      </c>
      <c r="AG56" s="27">
        <v>1</v>
      </c>
      <c r="AH56" s="27">
        <v>2</v>
      </c>
      <c r="AI56" s="27">
        <v>2</v>
      </c>
      <c r="AJ56" s="27">
        <v>0</v>
      </c>
      <c r="AK56" s="27">
        <v>2</v>
      </c>
      <c r="AL56" s="27">
        <v>6</v>
      </c>
      <c r="AM56" s="27">
        <v>1</v>
      </c>
      <c r="AN56" s="27">
        <v>1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30">
        <v>45</v>
      </c>
      <c r="AW56" s="31">
        <v>0.45918367346938777</v>
      </c>
      <c r="AX56" s="25">
        <f t="shared" si="0"/>
        <v>0</v>
      </c>
    </row>
    <row r="57" spans="1:50" ht="22" customHeight="1">
      <c r="A57" s="27"/>
      <c r="B57" s="28" t="s">
        <v>61</v>
      </c>
      <c r="C57" s="29">
        <v>143</v>
      </c>
      <c r="D57" s="29">
        <v>142</v>
      </c>
      <c r="E57" s="27">
        <v>0</v>
      </c>
      <c r="F57" s="27">
        <v>2</v>
      </c>
      <c r="G57" s="27">
        <v>1</v>
      </c>
      <c r="H57" s="27">
        <v>3</v>
      </c>
      <c r="I57" s="27">
        <v>4</v>
      </c>
      <c r="J57" s="27">
        <v>2</v>
      </c>
      <c r="K57" s="27">
        <v>3</v>
      </c>
      <c r="L57" s="27">
        <v>4</v>
      </c>
      <c r="M57" s="27">
        <v>4</v>
      </c>
      <c r="N57" s="27">
        <v>1</v>
      </c>
      <c r="O57" s="27">
        <v>5</v>
      </c>
      <c r="P57" s="27">
        <v>9</v>
      </c>
      <c r="Q57" s="27">
        <v>6</v>
      </c>
      <c r="R57" s="27">
        <v>7</v>
      </c>
      <c r="S57" s="27">
        <v>1</v>
      </c>
      <c r="T57" s="27">
        <v>4</v>
      </c>
      <c r="U57" s="27">
        <v>4</v>
      </c>
      <c r="V57" s="27">
        <v>8</v>
      </c>
      <c r="W57" s="27">
        <v>4</v>
      </c>
      <c r="X57" s="27">
        <v>3</v>
      </c>
      <c r="Y57" s="30">
        <v>75</v>
      </c>
      <c r="Z57" s="31">
        <v>0.528169014084507</v>
      </c>
      <c r="AA57" s="27">
        <v>6</v>
      </c>
      <c r="AB57" s="27">
        <v>8</v>
      </c>
      <c r="AC57" s="27">
        <v>3</v>
      </c>
      <c r="AD57" s="27">
        <v>1</v>
      </c>
      <c r="AE57" s="27">
        <v>6</v>
      </c>
      <c r="AF57" s="27">
        <v>6</v>
      </c>
      <c r="AG57" s="27">
        <v>5</v>
      </c>
      <c r="AH57" s="27">
        <v>4</v>
      </c>
      <c r="AI57" s="27">
        <v>3</v>
      </c>
      <c r="AJ57" s="27">
        <v>8</v>
      </c>
      <c r="AK57" s="27">
        <v>3</v>
      </c>
      <c r="AL57" s="27">
        <v>1</v>
      </c>
      <c r="AM57" s="27">
        <v>4</v>
      </c>
      <c r="AN57" s="27">
        <v>4</v>
      </c>
      <c r="AO57" s="27">
        <v>1</v>
      </c>
      <c r="AP57" s="27">
        <v>3</v>
      </c>
      <c r="AQ57" s="27">
        <v>1</v>
      </c>
      <c r="AR57" s="27">
        <v>0</v>
      </c>
      <c r="AS57" s="27">
        <v>0</v>
      </c>
      <c r="AT57" s="27">
        <v>0</v>
      </c>
      <c r="AU57" s="27">
        <v>0</v>
      </c>
      <c r="AV57" s="30">
        <v>67</v>
      </c>
      <c r="AW57" s="31">
        <v>0.47183098591549294</v>
      </c>
      <c r="AX57" s="25"/>
    </row>
    <row r="58" spans="1:50" s="26" customFormat="1" ht="22" customHeight="1">
      <c r="A58" s="33">
        <v>6</v>
      </c>
      <c r="B58" s="22" t="s">
        <v>62</v>
      </c>
      <c r="C58" s="23">
        <v>2088</v>
      </c>
      <c r="D58" s="23">
        <v>2086</v>
      </c>
      <c r="E58" s="23">
        <v>2</v>
      </c>
      <c r="F58" s="23">
        <v>9</v>
      </c>
      <c r="G58" s="23">
        <v>12</v>
      </c>
      <c r="H58" s="23">
        <v>10</v>
      </c>
      <c r="I58" s="23">
        <v>18</v>
      </c>
      <c r="J58" s="23">
        <v>24</v>
      </c>
      <c r="K58" s="23">
        <v>35</v>
      </c>
      <c r="L58" s="23">
        <v>33</v>
      </c>
      <c r="M58" s="23">
        <v>44</v>
      </c>
      <c r="N58" s="23">
        <v>67</v>
      </c>
      <c r="O58" s="23">
        <v>62</v>
      </c>
      <c r="P58" s="23">
        <v>75</v>
      </c>
      <c r="Q58" s="23">
        <v>86</v>
      </c>
      <c r="R58" s="23">
        <v>78</v>
      </c>
      <c r="S58" s="23">
        <v>84</v>
      </c>
      <c r="T58" s="23">
        <v>73</v>
      </c>
      <c r="U58" s="23">
        <v>82</v>
      </c>
      <c r="V58" s="23">
        <v>79</v>
      </c>
      <c r="W58" s="23">
        <v>80</v>
      </c>
      <c r="X58" s="23">
        <v>89</v>
      </c>
      <c r="Y58" s="23">
        <v>1042</v>
      </c>
      <c r="Z58" s="24">
        <v>0.49952061361457334</v>
      </c>
      <c r="AA58" s="23">
        <v>92</v>
      </c>
      <c r="AB58" s="23">
        <v>73</v>
      </c>
      <c r="AC58" s="23">
        <v>93</v>
      </c>
      <c r="AD58" s="23">
        <v>93</v>
      </c>
      <c r="AE58" s="23">
        <v>70</v>
      </c>
      <c r="AF58" s="23">
        <v>82</v>
      </c>
      <c r="AG58" s="23">
        <v>78</v>
      </c>
      <c r="AH58" s="23">
        <v>94</v>
      </c>
      <c r="AI58" s="23">
        <v>50</v>
      </c>
      <c r="AJ58" s="23">
        <v>100</v>
      </c>
      <c r="AK58" s="23">
        <v>53</v>
      </c>
      <c r="AL58" s="23">
        <v>94</v>
      </c>
      <c r="AM58" s="23">
        <v>16</v>
      </c>
      <c r="AN58" s="23">
        <v>29</v>
      </c>
      <c r="AO58" s="23">
        <v>11</v>
      </c>
      <c r="AP58" s="23">
        <v>7</v>
      </c>
      <c r="AQ58" s="23">
        <v>5</v>
      </c>
      <c r="AR58" s="23">
        <v>3</v>
      </c>
      <c r="AS58" s="23">
        <v>1</v>
      </c>
      <c r="AT58" s="23">
        <v>0</v>
      </c>
      <c r="AU58" s="23">
        <v>0</v>
      </c>
      <c r="AV58" s="23">
        <v>1044</v>
      </c>
      <c r="AW58" s="24">
        <v>0.50047938638542666</v>
      </c>
      <c r="AX58" s="25">
        <f t="shared" ref="AX58:AX111" si="1">D58-Y58-AV58</f>
        <v>0</v>
      </c>
    </row>
    <row r="59" spans="1:50" ht="22" customHeight="1">
      <c r="A59" s="27"/>
      <c r="B59" s="28" t="s">
        <v>63</v>
      </c>
      <c r="C59" s="29">
        <v>157</v>
      </c>
      <c r="D59" s="29">
        <v>157</v>
      </c>
      <c r="E59" s="27">
        <v>0</v>
      </c>
      <c r="F59" s="27">
        <v>0</v>
      </c>
      <c r="G59" s="27">
        <v>1</v>
      </c>
      <c r="H59" s="27">
        <v>0</v>
      </c>
      <c r="I59" s="27">
        <v>0</v>
      </c>
      <c r="J59" s="27">
        <v>0</v>
      </c>
      <c r="K59" s="27">
        <v>1</v>
      </c>
      <c r="L59" s="27">
        <v>0</v>
      </c>
      <c r="M59" s="27">
        <v>3</v>
      </c>
      <c r="N59" s="27">
        <v>4</v>
      </c>
      <c r="O59" s="27">
        <v>5</v>
      </c>
      <c r="P59" s="27">
        <v>6</v>
      </c>
      <c r="Q59" s="27">
        <v>6</v>
      </c>
      <c r="R59" s="27">
        <v>5</v>
      </c>
      <c r="S59" s="27">
        <v>10</v>
      </c>
      <c r="T59" s="27">
        <v>10</v>
      </c>
      <c r="U59" s="27">
        <v>9</v>
      </c>
      <c r="V59" s="27">
        <v>8</v>
      </c>
      <c r="W59" s="27">
        <v>2</v>
      </c>
      <c r="X59" s="27">
        <v>4</v>
      </c>
      <c r="Y59" s="30">
        <v>74</v>
      </c>
      <c r="Z59" s="31">
        <v>0.4713375796178344</v>
      </c>
      <c r="AA59" s="27">
        <v>9</v>
      </c>
      <c r="AB59" s="27">
        <v>5</v>
      </c>
      <c r="AC59" s="27">
        <v>5</v>
      </c>
      <c r="AD59" s="27">
        <v>6</v>
      </c>
      <c r="AE59" s="27">
        <v>5</v>
      </c>
      <c r="AF59" s="27">
        <v>10</v>
      </c>
      <c r="AG59" s="27">
        <v>6</v>
      </c>
      <c r="AH59" s="27">
        <v>11</v>
      </c>
      <c r="AI59" s="27">
        <v>3</v>
      </c>
      <c r="AJ59" s="27">
        <v>7</v>
      </c>
      <c r="AK59" s="27">
        <v>2</v>
      </c>
      <c r="AL59" s="27">
        <v>8</v>
      </c>
      <c r="AM59" s="27">
        <v>0</v>
      </c>
      <c r="AN59" s="27">
        <v>4</v>
      </c>
      <c r="AO59" s="27">
        <v>1</v>
      </c>
      <c r="AP59" s="27">
        <v>0</v>
      </c>
      <c r="AQ59" s="27">
        <v>1</v>
      </c>
      <c r="AR59" s="27">
        <v>0</v>
      </c>
      <c r="AS59" s="27">
        <v>0</v>
      </c>
      <c r="AT59" s="27">
        <v>0</v>
      </c>
      <c r="AU59" s="27">
        <v>0</v>
      </c>
      <c r="AV59" s="30">
        <v>83</v>
      </c>
      <c r="AW59" s="31">
        <v>0.5286624203821656</v>
      </c>
      <c r="AX59" s="25">
        <f t="shared" si="1"/>
        <v>0</v>
      </c>
    </row>
    <row r="60" spans="1:50" ht="22" customHeight="1">
      <c r="A60" s="27"/>
      <c r="B60" s="28" t="s">
        <v>64</v>
      </c>
      <c r="C60" s="29">
        <v>53</v>
      </c>
      <c r="D60" s="29">
        <v>53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1</v>
      </c>
      <c r="K60" s="27">
        <v>0</v>
      </c>
      <c r="L60" s="27">
        <v>1</v>
      </c>
      <c r="M60" s="27">
        <v>1</v>
      </c>
      <c r="N60" s="27">
        <v>0</v>
      </c>
      <c r="O60" s="27">
        <v>1</v>
      </c>
      <c r="P60" s="27">
        <v>4</v>
      </c>
      <c r="Q60" s="27">
        <v>2</v>
      </c>
      <c r="R60" s="27">
        <v>2</v>
      </c>
      <c r="S60" s="27">
        <v>1</v>
      </c>
      <c r="T60" s="27">
        <v>0</v>
      </c>
      <c r="U60" s="27">
        <v>2</v>
      </c>
      <c r="V60" s="27">
        <v>0</v>
      </c>
      <c r="W60" s="27">
        <v>1</v>
      </c>
      <c r="X60" s="27">
        <v>4</v>
      </c>
      <c r="Y60" s="30">
        <v>20</v>
      </c>
      <c r="Z60" s="31">
        <v>0.37735849056603776</v>
      </c>
      <c r="AA60" s="27">
        <v>6</v>
      </c>
      <c r="AB60" s="27">
        <v>0</v>
      </c>
      <c r="AC60" s="27">
        <v>2</v>
      </c>
      <c r="AD60" s="27">
        <v>3</v>
      </c>
      <c r="AE60" s="27">
        <v>4</v>
      </c>
      <c r="AF60" s="27">
        <v>2</v>
      </c>
      <c r="AG60" s="27">
        <v>6</v>
      </c>
      <c r="AH60" s="27">
        <v>4</v>
      </c>
      <c r="AI60" s="27">
        <v>2</v>
      </c>
      <c r="AJ60" s="27">
        <v>1</v>
      </c>
      <c r="AK60" s="27">
        <v>1</v>
      </c>
      <c r="AL60" s="27">
        <v>1</v>
      </c>
      <c r="AM60" s="27">
        <v>1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30">
        <v>33</v>
      </c>
      <c r="AW60" s="31">
        <v>0.62264150943396224</v>
      </c>
      <c r="AX60" s="25">
        <f t="shared" si="1"/>
        <v>0</v>
      </c>
    </row>
    <row r="61" spans="1:50" ht="22" customHeight="1">
      <c r="A61" s="27"/>
      <c r="B61" s="28" t="s">
        <v>65</v>
      </c>
      <c r="C61" s="29">
        <v>154</v>
      </c>
      <c r="D61" s="29">
        <v>154</v>
      </c>
      <c r="E61" s="27">
        <v>0</v>
      </c>
      <c r="F61" s="27">
        <v>0</v>
      </c>
      <c r="G61" s="27">
        <v>3</v>
      </c>
      <c r="H61" s="27">
        <v>0</v>
      </c>
      <c r="I61" s="27">
        <v>1</v>
      </c>
      <c r="J61" s="27">
        <v>1</v>
      </c>
      <c r="K61" s="27">
        <v>3</v>
      </c>
      <c r="L61" s="27">
        <v>2</v>
      </c>
      <c r="M61" s="27">
        <v>4</v>
      </c>
      <c r="N61" s="27">
        <v>5</v>
      </c>
      <c r="O61" s="27">
        <v>2</v>
      </c>
      <c r="P61" s="27">
        <v>4</v>
      </c>
      <c r="Q61" s="27">
        <v>7</v>
      </c>
      <c r="R61" s="27">
        <v>5</v>
      </c>
      <c r="S61" s="27">
        <v>5</v>
      </c>
      <c r="T61" s="27">
        <v>3</v>
      </c>
      <c r="U61" s="27">
        <v>8</v>
      </c>
      <c r="V61" s="27">
        <v>10</v>
      </c>
      <c r="W61" s="27">
        <v>5</v>
      </c>
      <c r="X61" s="27">
        <v>8</v>
      </c>
      <c r="Y61" s="30">
        <v>76</v>
      </c>
      <c r="Z61" s="31">
        <v>0.4935064935064935</v>
      </c>
      <c r="AA61" s="27">
        <v>7</v>
      </c>
      <c r="AB61" s="27">
        <v>3</v>
      </c>
      <c r="AC61" s="27">
        <v>9</v>
      </c>
      <c r="AD61" s="27">
        <v>8</v>
      </c>
      <c r="AE61" s="27">
        <v>3</v>
      </c>
      <c r="AF61" s="27">
        <v>10</v>
      </c>
      <c r="AG61" s="27">
        <v>6</v>
      </c>
      <c r="AH61" s="27">
        <v>6</v>
      </c>
      <c r="AI61" s="27">
        <v>6</v>
      </c>
      <c r="AJ61" s="27">
        <v>10</v>
      </c>
      <c r="AK61" s="27">
        <v>2</v>
      </c>
      <c r="AL61" s="27">
        <v>5</v>
      </c>
      <c r="AM61" s="27">
        <v>0</v>
      </c>
      <c r="AN61" s="27">
        <v>2</v>
      </c>
      <c r="AO61" s="27">
        <v>0</v>
      </c>
      <c r="AP61" s="27">
        <v>0</v>
      </c>
      <c r="AQ61" s="27">
        <v>1</v>
      </c>
      <c r="AR61" s="27">
        <v>0</v>
      </c>
      <c r="AS61" s="27">
        <v>0</v>
      </c>
      <c r="AT61" s="27">
        <v>0</v>
      </c>
      <c r="AU61" s="27">
        <v>0</v>
      </c>
      <c r="AV61" s="30">
        <v>78</v>
      </c>
      <c r="AW61" s="31">
        <v>0.50649350649350644</v>
      </c>
      <c r="AX61" s="25">
        <f t="shared" si="1"/>
        <v>0</v>
      </c>
    </row>
    <row r="62" spans="1:50" ht="22" customHeight="1">
      <c r="A62" s="27"/>
      <c r="B62" s="28" t="s">
        <v>66</v>
      </c>
      <c r="C62" s="29">
        <v>245</v>
      </c>
      <c r="D62" s="29">
        <v>245</v>
      </c>
      <c r="E62" s="27">
        <v>0</v>
      </c>
      <c r="F62" s="27">
        <v>1</v>
      </c>
      <c r="G62" s="27">
        <v>0</v>
      </c>
      <c r="H62" s="27">
        <v>0</v>
      </c>
      <c r="I62" s="27">
        <v>1</v>
      </c>
      <c r="J62" s="27">
        <v>4</v>
      </c>
      <c r="K62" s="27">
        <v>2</v>
      </c>
      <c r="L62" s="27">
        <v>2</v>
      </c>
      <c r="M62" s="27">
        <v>6</v>
      </c>
      <c r="N62" s="27">
        <v>6</v>
      </c>
      <c r="O62" s="27">
        <v>9</v>
      </c>
      <c r="P62" s="27">
        <v>7</v>
      </c>
      <c r="Q62" s="27">
        <v>10</v>
      </c>
      <c r="R62" s="27">
        <v>11</v>
      </c>
      <c r="S62" s="27">
        <v>10</v>
      </c>
      <c r="T62" s="27">
        <v>12</v>
      </c>
      <c r="U62" s="27">
        <v>8</v>
      </c>
      <c r="V62" s="27">
        <v>8</v>
      </c>
      <c r="W62" s="27">
        <v>13</v>
      </c>
      <c r="X62" s="27">
        <v>6</v>
      </c>
      <c r="Y62" s="30">
        <v>116</v>
      </c>
      <c r="Z62" s="31">
        <v>0.47346938775510206</v>
      </c>
      <c r="AA62" s="27">
        <v>10</v>
      </c>
      <c r="AB62" s="27">
        <v>13</v>
      </c>
      <c r="AC62" s="27">
        <v>11</v>
      </c>
      <c r="AD62" s="27">
        <v>8</v>
      </c>
      <c r="AE62" s="27">
        <v>13</v>
      </c>
      <c r="AF62" s="27">
        <v>8</v>
      </c>
      <c r="AG62" s="27">
        <v>7</v>
      </c>
      <c r="AH62" s="27">
        <v>16</v>
      </c>
      <c r="AI62" s="27">
        <v>5</v>
      </c>
      <c r="AJ62" s="27">
        <v>11</v>
      </c>
      <c r="AK62" s="27">
        <v>4</v>
      </c>
      <c r="AL62" s="27">
        <v>15</v>
      </c>
      <c r="AM62" s="27">
        <v>1</v>
      </c>
      <c r="AN62" s="27">
        <v>2</v>
      </c>
      <c r="AO62" s="27">
        <v>3</v>
      </c>
      <c r="AP62" s="27">
        <v>1</v>
      </c>
      <c r="AQ62" s="27">
        <v>1</v>
      </c>
      <c r="AR62" s="27">
        <v>0</v>
      </c>
      <c r="AS62" s="27">
        <v>0</v>
      </c>
      <c r="AT62" s="27">
        <v>0</v>
      </c>
      <c r="AU62" s="27">
        <v>0</v>
      </c>
      <c r="AV62" s="30">
        <v>129</v>
      </c>
      <c r="AW62" s="31">
        <v>0.52653061224489794</v>
      </c>
      <c r="AX62" s="25">
        <f t="shared" si="1"/>
        <v>0</v>
      </c>
    </row>
    <row r="63" spans="1:50" ht="22" customHeight="1">
      <c r="A63" s="27"/>
      <c r="B63" s="28" t="s">
        <v>67</v>
      </c>
      <c r="C63" s="29">
        <v>286</v>
      </c>
      <c r="D63" s="29">
        <v>286</v>
      </c>
      <c r="E63" s="27">
        <v>0</v>
      </c>
      <c r="F63" s="27">
        <v>3</v>
      </c>
      <c r="G63" s="27">
        <v>1</v>
      </c>
      <c r="H63" s="27">
        <v>2</v>
      </c>
      <c r="I63" s="27">
        <v>5</v>
      </c>
      <c r="J63" s="27">
        <v>6</v>
      </c>
      <c r="K63" s="27">
        <v>10</v>
      </c>
      <c r="L63" s="27">
        <v>4</v>
      </c>
      <c r="M63" s="27">
        <v>7</v>
      </c>
      <c r="N63" s="27">
        <v>14</v>
      </c>
      <c r="O63" s="27">
        <v>12</v>
      </c>
      <c r="P63" s="27">
        <v>8</v>
      </c>
      <c r="Q63" s="27">
        <v>12</v>
      </c>
      <c r="R63" s="27">
        <v>7</v>
      </c>
      <c r="S63" s="27">
        <v>17</v>
      </c>
      <c r="T63" s="27">
        <v>10</v>
      </c>
      <c r="U63" s="27">
        <v>10</v>
      </c>
      <c r="V63" s="27">
        <v>12</v>
      </c>
      <c r="W63" s="27">
        <v>14</v>
      </c>
      <c r="X63" s="27">
        <v>13</v>
      </c>
      <c r="Y63" s="30">
        <v>167</v>
      </c>
      <c r="Z63" s="31">
        <v>0.58391608391608396</v>
      </c>
      <c r="AA63" s="27">
        <v>13</v>
      </c>
      <c r="AB63" s="27">
        <v>12</v>
      </c>
      <c r="AC63" s="27">
        <v>12</v>
      </c>
      <c r="AD63" s="27">
        <v>9</v>
      </c>
      <c r="AE63" s="27">
        <v>5</v>
      </c>
      <c r="AF63" s="27">
        <v>10</v>
      </c>
      <c r="AG63" s="27">
        <v>5</v>
      </c>
      <c r="AH63" s="27">
        <v>8</v>
      </c>
      <c r="AI63" s="27">
        <v>7</v>
      </c>
      <c r="AJ63" s="27">
        <v>17</v>
      </c>
      <c r="AK63" s="27">
        <v>6</v>
      </c>
      <c r="AL63" s="27">
        <v>8</v>
      </c>
      <c r="AM63" s="27">
        <v>2</v>
      </c>
      <c r="AN63" s="27">
        <v>4</v>
      </c>
      <c r="AO63" s="27">
        <v>1</v>
      </c>
      <c r="AP63" s="27">
        <v>0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30">
        <v>119</v>
      </c>
      <c r="AW63" s="31">
        <v>0.41608391608391609</v>
      </c>
      <c r="AX63" s="25">
        <f t="shared" si="1"/>
        <v>0</v>
      </c>
    </row>
    <row r="64" spans="1:50" ht="22" customHeight="1">
      <c r="A64" s="27"/>
      <c r="B64" s="28" t="s">
        <v>68</v>
      </c>
      <c r="C64" s="29">
        <v>119</v>
      </c>
      <c r="D64" s="29">
        <v>119</v>
      </c>
      <c r="E64" s="27">
        <v>1</v>
      </c>
      <c r="F64" s="27">
        <v>0</v>
      </c>
      <c r="G64" s="27">
        <v>0</v>
      </c>
      <c r="H64" s="27">
        <v>2</v>
      </c>
      <c r="I64" s="27">
        <v>2</v>
      </c>
      <c r="J64" s="27">
        <v>1</v>
      </c>
      <c r="K64" s="27">
        <v>1</v>
      </c>
      <c r="L64" s="27">
        <v>0</v>
      </c>
      <c r="M64" s="27">
        <v>6</v>
      </c>
      <c r="N64" s="27">
        <v>1</v>
      </c>
      <c r="O64" s="27">
        <v>1</v>
      </c>
      <c r="P64" s="27">
        <v>8</v>
      </c>
      <c r="Q64" s="27">
        <v>6</v>
      </c>
      <c r="R64" s="27">
        <v>7</v>
      </c>
      <c r="S64" s="27">
        <v>4</v>
      </c>
      <c r="T64" s="27">
        <v>6</v>
      </c>
      <c r="U64" s="27">
        <v>6</v>
      </c>
      <c r="V64" s="27">
        <v>3</v>
      </c>
      <c r="W64" s="27">
        <v>4</v>
      </c>
      <c r="X64" s="27">
        <v>2</v>
      </c>
      <c r="Y64" s="30">
        <v>61</v>
      </c>
      <c r="Z64" s="31">
        <v>0.51260504201680668</v>
      </c>
      <c r="AA64" s="27">
        <v>7</v>
      </c>
      <c r="AB64" s="27">
        <v>2</v>
      </c>
      <c r="AC64" s="27">
        <v>9</v>
      </c>
      <c r="AD64" s="27">
        <v>4</v>
      </c>
      <c r="AE64" s="27">
        <v>3</v>
      </c>
      <c r="AF64" s="27">
        <v>7</v>
      </c>
      <c r="AG64" s="27">
        <v>4</v>
      </c>
      <c r="AH64" s="27">
        <v>6</v>
      </c>
      <c r="AI64" s="27">
        <v>0</v>
      </c>
      <c r="AJ64" s="27">
        <v>7</v>
      </c>
      <c r="AK64" s="27">
        <v>2</v>
      </c>
      <c r="AL64" s="27">
        <v>4</v>
      </c>
      <c r="AM64" s="27">
        <v>0</v>
      </c>
      <c r="AN64" s="27">
        <v>1</v>
      </c>
      <c r="AO64" s="27">
        <v>1</v>
      </c>
      <c r="AP64" s="27">
        <v>0</v>
      </c>
      <c r="AQ64" s="27">
        <v>1</v>
      </c>
      <c r="AR64" s="27">
        <v>0</v>
      </c>
      <c r="AS64" s="27">
        <v>0</v>
      </c>
      <c r="AT64" s="27">
        <v>0</v>
      </c>
      <c r="AU64" s="27">
        <v>0</v>
      </c>
      <c r="AV64" s="30">
        <v>58</v>
      </c>
      <c r="AW64" s="31">
        <v>0.48739495798319327</v>
      </c>
      <c r="AX64" s="25"/>
    </row>
    <row r="65" spans="1:50" ht="22" customHeight="1">
      <c r="A65" s="27"/>
      <c r="B65" s="28" t="s">
        <v>69</v>
      </c>
      <c r="C65" s="29">
        <v>437</v>
      </c>
      <c r="D65" s="29">
        <v>436</v>
      </c>
      <c r="E65" s="27">
        <v>0</v>
      </c>
      <c r="F65" s="27">
        <v>2</v>
      </c>
      <c r="G65" s="27">
        <v>1</v>
      </c>
      <c r="H65" s="27">
        <v>4</v>
      </c>
      <c r="I65" s="27">
        <v>5</v>
      </c>
      <c r="J65" s="27">
        <v>4</v>
      </c>
      <c r="K65" s="27">
        <v>9</v>
      </c>
      <c r="L65" s="27">
        <v>10</v>
      </c>
      <c r="M65" s="27">
        <v>6</v>
      </c>
      <c r="N65" s="27">
        <v>14</v>
      </c>
      <c r="O65" s="27">
        <v>7</v>
      </c>
      <c r="P65" s="27">
        <v>10</v>
      </c>
      <c r="Q65" s="27">
        <v>13</v>
      </c>
      <c r="R65" s="27">
        <v>15</v>
      </c>
      <c r="S65" s="27">
        <v>15</v>
      </c>
      <c r="T65" s="27">
        <v>13</v>
      </c>
      <c r="U65" s="27">
        <v>16</v>
      </c>
      <c r="V65" s="27">
        <v>11</v>
      </c>
      <c r="W65" s="27">
        <v>22</v>
      </c>
      <c r="X65" s="27">
        <v>19</v>
      </c>
      <c r="Y65" s="30">
        <v>196</v>
      </c>
      <c r="Z65" s="31">
        <v>0.44954128440366975</v>
      </c>
      <c r="AA65" s="27">
        <v>24</v>
      </c>
      <c r="AB65" s="27">
        <v>18</v>
      </c>
      <c r="AC65" s="27">
        <v>25</v>
      </c>
      <c r="AD65" s="27">
        <v>16</v>
      </c>
      <c r="AE65" s="27">
        <v>13</v>
      </c>
      <c r="AF65" s="27">
        <v>17</v>
      </c>
      <c r="AG65" s="27">
        <v>22</v>
      </c>
      <c r="AH65" s="27">
        <v>20</v>
      </c>
      <c r="AI65" s="27">
        <v>12</v>
      </c>
      <c r="AJ65" s="27">
        <v>13</v>
      </c>
      <c r="AK65" s="27">
        <v>15</v>
      </c>
      <c r="AL65" s="27">
        <v>27</v>
      </c>
      <c r="AM65" s="27">
        <v>3</v>
      </c>
      <c r="AN65" s="27">
        <v>3</v>
      </c>
      <c r="AO65" s="27">
        <v>5</v>
      </c>
      <c r="AP65" s="27">
        <v>2</v>
      </c>
      <c r="AQ65" s="27">
        <v>1</v>
      </c>
      <c r="AR65" s="27">
        <v>3</v>
      </c>
      <c r="AS65" s="27">
        <v>1</v>
      </c>
      <c r="AT65" s="27">
        <v>0</v>
      </c>
      <c r="AU65" s="27">
        <v>0</v>
      </c>
      <c r="AV65" s="30">
        <v>240</v>
      </c>
      <c r="AW65" s="31">
        <v>0.55045871559633031</v>
      </c>
      <c r="AX65" s="25">
        <f t="shared" si="1"/>
        <v>0</v>
      </c>
    </row>
    <row r="66" spans="1:50" ht="22" customHeight="1">
      <c r="A66" s="27"/>
      <c r="B66" s="28" t="s">
        <v>70</v>
      </c>
      <c r="C66" s="29">
        <v>442</v>
      </c>
      <c r="D66" s="29">
        <v>441</v>
      </c>
      <c r="E66" s="27">
        <v>1</v>
      </c>
      <c r="F66" s="27">
        <v>3</v>
      </c>
      <c r="G66" s="27">
        <v>4</v>
      </c>
      <c r="H66" s="27">
        <v>2</v>
      </c>
      <c r="I66" s="27">
        <v>3</v>
      </c>
      <c r="J66" s="27">
        <v>5</v>
      </c>
      <c r="K66" s="27">
        <v>8</v>
      </c>
      <c r="L66" s="27">
        <v>12</v>
      </c>
      <c r="M66" s="27">
        <v>9</v>
      </c>
      <c r="N66" s="27">
        <v>14</v>
      </c>
      <c r="O66" s="27">
        <v>17</v>
      </c>
      <c r="P66" s="27">
        <v>20</v>
      </c>
      <c r="Q66" s="27">
        <v>21</v>
      </c>
      <c r="R66" s="27">
        <v>20</v>
      </c>
      <c r="S66" s="27">
        <v>16</v>
      </c>
      <c r="T66" s="27">
        <v>12</v>
      </c>
      <c r="U66" s="27">
        <v>13</v>
      </c>
      <c r="V66" s="27">
        <v>20</v>
      </c>
      <c r="W66" s="27">
        <v>16</v>
      </c>
      <c r="X66" s="27">
        <v>19</v>
      </c>
      <c r="Y66" s="30">
        <v>235</v>
      </c>
      <c r="Z66" s="31">
        <v>0.53287981859410427</v>
      </c>
      <c r="AA66" s="27">
        <v>8</v>
      </c>
      <c r="AB66" s="27">
        <v>15</v>
      </c>
      <c r="AC66" s="27">
        <v>14</v>
      </c>
      <c r="AD66" s="27">
        <v>23</v>
      </c>
      <c r="AE66" s="27">
        <v>16</v>
      </c>
      <c r="AF66" s="27">
        <v>11</v>
      </c>
      <c r="AG66" s="27">
        <v>15</v>
      </c>
      <c r="AH66" s="27">
        <v>14</v>
      </c>
      <c r="AI66" s="27">
        <v>12</v>
      </c>
      <c r="AJ66" s="27">
        <v>23</v>
      </c>
      <c r="AK66" s="27">
        <v>15</v>
      </c>
      <c r="AL66" s="27">
        <v>22</v>
      </c>
      <c r="AM66" s="27">
        <v>7</v>
      </c>
      <c r="AN66" s="27">
        <v>7</v>
      </c>
      <c r="AO66" s="27">
        <v>0</v>
      </c>
      <c r="AP66" s="27">
        <v>4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30">
        <v>206</v>
      </c>
      <c r="AW66" s="31">
        <v>0.46712018140589567</v>
      </c>
      <c r="AX66" s="25">
        <f t="shared" si="1"/>
        <v>0</v>
      </c>
    </row>
    <row r="67" spans="1:50" ht="22" customHeight="1">
      <c r="A67" s="27"/>
      <c r="B67" s="28" t="s">
        <v>71</v>
      </c>
      <c r="C67" s="29">
        <v>91</v>
      </c>
      <c r="D67" s="29">
        <v>91</v>
      </c>
      <c r="E67" s="27">
        <v>0</v>
      </c>
      <c r="F67" s="27">
        <v>0</v>
      </c>
      <c r="G67" s="27">
        <v>1</v>
      </c>
      <c r="H67" s="27">
        <v>0</v>
      </c>
      <c r="I67" s="27">
        <v>0</v>
      </c>
      <c r="J67" s="27">
        <v>0</v>
      </c>
      <c r="K67" s="27">
        <v>0</v>
      </c>
      <c r="L67" s="27">
        <v>1</v>
      </c>
      <c r="M67" s="27">
        <v>1</v>
      </c>
      <c r="N67" s="27">
        <v>3</v>
      </c>
      <c r="O67" s="27">
        <v>4</v>
      </c>
      <c r="P67" s="27">
        <v>5</v>
      </c>
      <c r="Q67" s="27">
        <v>4</v>
      </c>
      <c r="R67" s="27">
        <v>4</v>
      </c>
      <c r="S67" s="27">
        <v>2</v>
      </c>
      <c r="T67" s="27">
        <v>2</v>
      </c>
      <c r="U67" s="27">
        <v>4</v>
      </c>
      <c r="V67" s="27">
        <v>2</v>
      </c>
      <c r="W67" s="27">
        <v>1</v>
      </c>
      <c r="X67" s="27">
        <v>7</v>
      </c>
      <c r="Y67" s="30">
        <v>41</v>
      </c>
      <c r="Z67" s="31">
        <v>0.45054945054945056</v>
      </c>
      <c r="AA67" s="27">
        <v>4</v>
      </c>
      <c r="AB67" s="27">
        <v>3</v>
      </c>
      <c r="AC67" s="27">
        <v>3</v>
      </c>
      <c r="AD67" s="27">
        <v>8</v>
      </c>
      <c r="AE67" s="27">
        <v>5</v>
      </c>
      <c r="AF67" s="27">
        <v>4</v>
      </c>
      <c r="AG67" s="27">
        <v>4</v>
      </c>
      <c r="AH67" s="27">
        <v>5</v>
      </c>
      <c r="AI67" s="27">
        <v>1</v>
      </c>
      <c r="AJ67" s="27">
        <v>3</v>
      </c>
      <c r="AK67" s="27">
        <v>2</v>
      </c>
      <c r="AL67" s="27">
        <v>2</v>
      </c>
      <c r="AM67" s="27">
        <v>2</v>
      </c>
      <c r="AN67" s="27">
        <v>4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v>0</v>
      </c>
      <c r="AU67" s="27">
        <v>0</v>
      </c>
      <c r="AV67" s="30">
        <v>50</v>
      </c>
      <c r="AW67" s="31">
        <v>0.5494505494505495</v>
      </c>
      <c r="AX67" s="25">
        <f t="shared" si="1"/>
        <v>0</v>
      </c>
    </row>
    <row r="68" spans="1:50" ht="22" customHeight="1">
      <c r="A68" s="27"/>
      <c r="B68" s="28" t="s">
        <v>72</v>
      </c>
      <c r="C68" s="29">
        <v>104</v>
      </c>
      <c r="D68" s="29">
        <v>104</v>
      </c>
      <c r="E68" s="27">
        <v>0</v>
      </c>
      <c r="F68" s="27">
        <v>0</v>
      </c>
      <c r="G68" s="27">
        <v>1</v>
      </c>
      <c r="H68" s="27">
        <v>0</v>
      </c>
      <c r="I68" s="27">
        <v>1</v>
      </c>
      <c r="J68" s="27">
        <v>2</v>
      </c>
      <c r="K68" s="27">
        <v>1</v>
      </c>
      <c r="L68" s="27">
        <v>1</v>
      </c>
      <c r="M68" s="27">
        <v>1</v>
      </c>
      <c r="N68" s="27">
        <v>6</v>
      </c>
      <c r="O68" s="27">
        <v>4</v>
      </c>
      <c r="P68" s="27">
        <v>3</v>
      </c>
      <c r="Q68" s="27">
        <v>5</v>
      </c>
      <c r="R68" s="27">
        <v>2</v>
      </c>
      <c r="S68" s="27">
        <v>4</v>
      </c>
      <c r="T68" s="27">
        <v>5</v>
      </c>
      <c r="U68" s="27">
        <v>6</v>
      </c>
      <c r="V68" s="27">
        <v>5</v>
      </c>
      <c r="W68" s="27">
        <v>2</v>
      </c>
      <c r="X68" s="27">
        <v>7</v>
      </c>
      <c r="Y68" s="30">
        <v>56</v>
      </c>
      <c r="Z68" s="31">
        <v>0.53846153846153844</v>
      </c>
      <c r="AA68" s="27">
        <v>4</v>
      </c>
      <c r="AB68" s="27">
        <v>2</v>
      </c>
      <c r="AC68" s="27">
        <v>3</v>
      </c>
      <c r="AD68" s="27">
        <v>8</v>
      </c>
      <c r="AE68" s="27">
        <v>3</v>
      </c>
      <c r="AF68" s="27">
        <v>3</v>
      </c>
      <c r="AG68" s="27">
        <v>3</v>
      </c>
      <c r="AH68" s="27">
        <v>4</v>
      </c>
      <c r="AI68" s="27">
        <v>2</v>
      </c>
      <c r="AJ68" s="27">
        <v>8</v>
      </c>
      <c r="AK68" s="27">
        <v>4</v>
      </c>
      <c r="AL68" s="27">
        <v>2</v>
      </c>
      <c r="AM68" s="27">
        <v>0</v>
      </c>
      <c r="AN68" s="27">
        <v>2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  <c r="AT68" s="27">
        <v>0</v>
      </c>
      <c r="AU68" s="27">
        <v>0</v>
      </c>
      <c r="AV68" s="30">
        <v>48</v>
      </c>
      <c r="AW68" s="31">
        <v>0.46153846153846156</v>
      </c>
      <c r="AX68" s="25">
        <f t="shared" si="1"/>
        <v>0</v>
      </c>
    </row>
    <row r="69" spans="1:50" s="26" customFormat="1" ht="22" customHeight="1">
      <c r="A69" s="33">
        <v>7</v>
      </c>
      <c r="B69" s="22" t="s">
        <v>73</v>
      </c>
      <c r="C69" s="23">
        <v>3305</v>
      </c>
      <c r="D69" s="23">
        <v>3296</v>
      </c>
      <c r="E69" s="23">
        <v>2</v>
      </c>
      <c r="F69" s="23">
        <v>12</v>
      </c>
      <c r="G69" s="23">
        <v>12</v>
      </c>
      <c r="H69" s="23">
        <v>13</v>
      </c>
      <c r="I69" s="23">
        <v>15</v>
      </c>
      <c r="J69" s="23">
        <v>30</v>
      </c>
      <c r="K69" s="23">
        <v>23</v>
      </c>
      <c r="L69" s="23">
        <v>36</v>
      </c>
      <c r="M69" s="23">
        <v>46</v>
      </c>
      <c r="N69" s="23">
        <v>72</v>
      </c>
      <c r="O69" s="23">
        <v>77</v>
      </c>
      <c r="P69" s="23">
        <v>95</v>
      </c>
      <c r="Q69" s="23">
        <v>90</v>
      </c>
      <c r="R69" s="23">
        <v>104</v>
      </c>
      <c r="S69" s="23">
        <v>100</v>
      </c>
      <c r="T69" s="23">
        <v>125</v>
      </c>
      <c r="U69" s="23">
        <v>82</v>
      </c>
      <c r="V69" s="23">
        <v>123</v>
      </c>
      <c r="W69" s="23">
        <v>88</v>
      </c>
      <c r="X69" s="23">
        <v>115</v>
      </c>
      <c r="Y69" s="23">
        <v>1260</v>
      </c>
      <c r="Z69" s="24">
        <v>0.38228155339805825</v>
      </c>
      <c r="AA69" s="23">
        <v>121</v>
      </c>
      <c r="AB69" s="23">
        <v>107</v>
      </c>
      <c r="AC69" s="23">
        <v>136</v>
      </c>
      <c r="AD69" s="23">
        <v>118</v>
      </c>
      <c r="AE69" s="23">
        <v>135</v>
      </c>
      <c r="AF69" s="23">
        <v>145</v>
      </c>
      <c r="AG69" s="23">
        <v>123</v>
      </c>
      <c r="AH69" s="23">
        <v>155</v>
      </c>
      <c r="AI69" s="23">
        <v>131</v>
      </c>
      <c r="AJ69" s="23">
        <v>176</v>
      </c>
      <c r="AK69" s="23">
        <v>103</v>
      </c>
      <c r="AL69" s="23">
        <v>169</v>
      </c>
      <c r="AM69" s="23">
        <v>65</v>
      </c>
      <c r="AN69" s="23">
        <v>92</v>
      </c>
      <c r="AO69" s="23">
        <v>46</v>
      </c>
      <c r="AP69" s="23">
        <v>59</v>
      </c>
      <c r="AQ69" s="23">
        <v>37</v>
      </c>
      <c r="AR69" s="23">
        <v>68</v>
      </c>
      <c r="AS69" s="23">
        <v>24</v>
      </c>
      <c r="AT69" s="23">
        <v>9</v>
      </c>
      <c r="AU69" s="23">
        <v>17</v>
      </c>
      <c r="AV69" s="23">
        <v>2036</v>
      </c>
      <c r="AW69" s="24">
        <v>0.61771844660194175</v>
      </c>
      <c r="AX69" s="25">
        <f t="shared" si="1"/>
        <v>0</v>
      </c>
    </row>
    <row r="70" spans="1:50" ht="22" customHeight="1">
      <c r="A70" s="27"/>
      <c r="B70" s="28" t="s">
        <v>74</v>
      </c>
      <c r="C70" s="29">
        <v>209</v>
      </c>
      <c r="D70" s="29">
        <v>208</v>
      </c>
      <c r="E70" s="27">
        <v>0</v>
      </c>
      <c r="F70" s="27">
        <v>2</v>
      </c>
      <c r="G70" s="27">
        <v>3</v>
      </c>
      <c r="H70" s="27">
        <v>3</v>
      </c>
      <c r="I70" s="27">
        <v>5</v>
      </c>
      <c r="J70" s="27">
        <v>4</v>
      </c>
      <c r="K70" s="27">
        <v>3</v>
      </c>
      <c r="L70" s="27">
        <v>8</v>
      </c>
      <c r="M70" s="27">
        <v>8</v>
      </c>
      <c r="N70" s="27">
        <v>12</v>
      </c>
      <c r="O70" s="27">
        <v>5</v>
      </c>
      <c r="P70" s="27">
        <v>10</v>
      </c>
      <c r="Q70" s="27">
        <v>8</v>
      </c>
      <c r="R70" s="27">
        <v>8</v>
      </c>
      <c r="S70" s="27">
        <v>6</v>
      </c>
      <c r="T70" s="27">
        <v>10</v>
      </c>
      <c r="U70" s="27">
        <v>8</v>
      </c>
      <c r="V70" s="27">
        <v>8</v>
      </c>
      <c r="W70" s="27">
        <v>8</v>
      </c>
      <c r="X70" s="27">
        <v>7</v>
      </c>
      <c r="Y70" s="30">
        <v>126</v>
      </c>
      <c r="Z70" s="31">
        <v>0.60576923076923073</v>
      </c>
      <c r="AA70" s="27">
        <v>3</v>
      </c>
      <c r="AB70" s="27">
        <v>9</v>
      </c>
      <c r="AC70" s="27">
        <v>7</v>
      </c>
      <c r="AD70" s="27">
        <v>4</v>
      </c>
      <c r="AE70" s="27">
        <v>7</v>
      </c>
      <c r="AF70" s="27">
        <v>4</v>
      </c>
      <c r="AG70" s="27">
        <v>5</v>
      </c>
      <c r="AH70" s="27">
        <v>7</v>
      </c>
      <c r="AI70" s="27">
        <v>6</v>
      </c>
      <c r="AJ70" s="27">
        <v>3</v>
      </c>
      <c r="AK70" s="27">
        <v>7</v>
      </c>
      <c r="AL70" s="27">
        <v>8</v>
      </c>
      <c r="AM70" s="27">
        <v>3</v>
      </c>
      <c r="AN70" s="27">
        <v>2</v>
      </c>
      <c r="AO70" s="27">
        <v>1</v>
      </c>
      <c r="AP70" s="27">
        <v>3</v>
      </c>
      <c r="AQ70" s="27">
        <v>1</v>
      </c>
      <c r="AR70" s="27">
        <v>2</v>
      </c>
      <c r="AS70" s="27">
        <v>0</v>
      </c>
      <c r="AT70" s="27">
        <v>0</v>
      </c>
      <c r="AU70" s="27">
        <v>0</v>
      </c>
      <c r="AV70" s="30">
        <v>82</v>
      </c>
      <c r="AW70" s="31">
        <v>0.39423076923076922</v>
      </c>
      <c r="AX70" s="25">
        <f t="shared" si="1"/>
        <v>0</v>
      </c>
    </row>
    <row r="71" spans="1:50" ht="22" customHeight="1">
      <c r="A71" s="27"/>
      <c r="B71" s="28" t="s">
        <v>75</v>
      </c>
      <c r="C71" s="29">
        <v>434</v>
      </c>
      <c r="D71" s="29">
        <v>433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1</v>
      </c>
      <c r="K71" s="27">
        <v>1</v>
      </c>
      <c r="L71" s="27">
        <v>2</v>
      </c>
      <c r="M71" s="27">
        <v>3</v>
      </c>
      <c r="N71" s="27">
        <v>3</v>
      </c>
      <c r="O71" s="27">
        <v>9</v>
      </c>
      <c r="P71" s="27">
        <v>8</v>
      </c>
      <c r="Q71" s="27">
        <v>7</v>
      </c>
      <c r="R71" s="27">
        <v>5</v>
      </c>
      <c r="S71" s="27">
        <v>9</v>
      </c>
      <c r="T71" s="27">
        <v>12</v>
      </c>
      <c r="U71" s="27">
        <v>8</v>
      </c>
      <c r="V71" s="27">
        <v>10</v>
      </c>
      <c r="W71" s="27">
        <v>8</v>
      </c>
      <c r="X71" s="27">
        <v>13</v>
      </c>
      <c r="Y71" s="30">
        <v>99</v>
      </c>
      <c r="Z71" s="31">
        <v>0.22863741339491916</v>
      </c>
      <c r="AA71" s="27">
        <v>14</v>
      </c>
      <c r="AB71" s="27">
        <v>11</v>
      </c>
      <c r="AC71" s="27">
        <v>15</v>
      </c>
      <c r="AD71" s="27">
        <v>18</v>
      </c>
      <c r="AE71" s="27">
        <v>15</v>
      </c>
      <c r="AF71" s="27">
        <v>16</v>
      </c>
      <c r="AG71" s="27">
        <v>18</v>
      </c>
      <c r="AH71" s="27">
        <v>26</v>
      </c>
      <c r="AI71" s="27">
        <v>21</v>
      </c>
      <c r="AJ71" s="27">
        <v>26</v>
      </c>
      <c r="AK71" s="27">
        <v>19</v>
      </c>
      <c r="AL71" s="27">
        <v>32</v>
      </c>
      <c r="AM71" s="27">
        <v>15</v>
      </c>
      <c r="AN71" s="27">
        <v>24</v>
      </c>
      <c r="AO71" s="27">
        <v>15</v>
      </c>
      <c r="AP71" s="27">
        <v>15</v>
      </c>
      <c r="AQ71" s="27">
        <v>7</v>
      </c>
      <c r="AR71" s="27">
        <v>10</v>
      </c>
      <c r="AS71" s="27">
        <v>7</v>
      </c>
      <c r="AT71" s="27">
        <v>5</v>
      </c>
      <c r="AU71" s="27">
        <v>5</v>
      </c>
      <c r="AV71" s="30">
        <v>334</v>
      </c>
      <c r="AW71" s="31">
        <v>0.77136258660508084</v>
      </c>
      <c r="AX71" s="25">
        <f t="shared" si="1"/>
        <v>0</v>
      </c>
    </row>
    <row r="72" spans="1:50" ht="22" customHeight="1">
      <c r="A72" s="27"/>
      <c r="B72" s="28" t="s">
        <v>76</v>
      </c>
      <c r="C72" s="29">
        <v>177</v>
      </c>
      <c r="D72" s="29">
        <v>176</v>
      </c>
      <c r="E72" s="27">
        <v>0</v>
      </c>
      <c r="F72" s="27">
        <v>0</v>
      </c>
      <c r="G72" s="27">
        <v>0</v>
      </c>
      <c r="H72" s="27">
        <v>1</v>
      </c>
      <c r="I72" s="27">
        <v>1</v>
      </c>
      <c r="J72" s="27">
        <v>2</v>
      </c>
      <c r="K72" s="27">
        <v>0</v>
      </c>
      <c r="L72" s="27">
        <v>2</v>
      </c>
      <c r="M72" s="27">
        <v>2</v>
      </c>
      <c r="N72" s="27">
        <v>5</v>
      </c>
      <c r="O72" s="27">
        <v>2</v>
      </c>
      <c r="P72" s="27">
        <v>7</v>
      </c>
      <c r="Q72" s="27">
        <v>9</v>
      </c>
      <c r="R72" s="27">
        <v>5</v>
      </c>
      <c r="S72" s="27">
        <v>6</v>
      </c>
      <c r="T72" s="27">
        <v>8</v>
      </c>
      <c r="U72" s="27">
        <v>3</v>
      </c>
      <c r="V72" s="27">
        <v>7</v>
      </c>
      <c r="W72" s="27">
        <v>2</v>
      </c>
      <c r="X72" s="27">
        <v>11</v>
      </c>
      <c r="Y72" s="30">
        <v>73</v>
      </c>
      <c r="Z72" s="31">
        <v>0.41477272727272729</v>
      </c>
      <c r="AA72" s="27">
        <v>6</v>
      </c>
      <c r="AB72" s="27">
        <v>4</v>
      </c>
      <c r="AC72" s="27">
        <v>14</v>
      </c>
      <c r="AD72" s="27">
        <v>6</v>
      </c>
      <c r="AE72" s="27">
        <v>10</v>
      </c>
      <c r="AF72" s="27">
        <v>6</v>
      </c>
      <c r="AG72" s="27">
        <v>7</v>
      </c>
      <c r="AH72" s="27">
        <v>8</v>
      </c>
      <c r="AI72" s="27">
        <v>5</v>
      </c>
      <c r="AJ72" s="27">
        <v>15</v>
      </c>
      <c r="AK72" s="27">
        <v>6</v>
      </c>
      <c r="AL72" s="27">
        <v>11</v>
      </c>
      <c r="AM72" s="27">
        <v>2</v>
      </c>
      <c r="AN72" s="27">
        <v>1</v>
      </c>
      <c r="AO72" s="27">
        <v>0</v>
      </c>
      <c r="AP72" s="27">
        <v>1</v>
      </c>
      <c r="AQ72" s="27">
        <v>1</v>
      </c>
      <c r="AR72" s="27">
        <v>0</v>
      </c>
      <c r="AS72" s="27">
        <v>0</v>
      </c>
      <c r="AT72" s="27">
        <v>0</v>
      </c>
      <c r="AU72" s="27">
        <v>0</v>
      </c>
      <c r="AV72" s="30">
        <v>103</v>
      </c>
      <c r="AW72" s="31">
        <v>0.58522727272727271</v>
      </c>
      <c r="AX72" s="25">
        <f t="shared" si="1"/>
        <v>0</v>
      </c>
    </row>
    <row r="73" spans="1:50" ht="22" customHeight="1">
      <c r="A73" s="27"/>
      <c r="B73" s="28" t="s">
        <v>77</v>
      </c>
      <c r="C73" s="29">
        <v>119</v>
      </c>
      <c r="D73" s="29">
        <v>118</v>
      </c>
      <c r="E73" s="27">
        <v>0</v>
      </c>
      <c r="F73" s="27">
        <v>0</v>
      </c>
      <c r="G73" s="27">
        <v>1</v>
      </c>
      <c r="H73" s="27">
        <v>0</v>
      </c>
      <c r="I73" s="27">
        <v>2</v>
      </c>
      <c r="J73" s="27">
        <v>3</v>
      </c>
      <c r="K73" s="27">
        <v>2</v>
      </c>
      <c r="L73" s="27">
        <v>3</v>
      </c>
      <c r="M73" s="27">
        <v>3</v>
      </c>
      <c r="N73" s="27">
        <v>2</v>
      </c>
      <c r="O73" s="27">
        <v>2</v>
      </c>
      <c r="P73" s="27">
        <v>5</v>
      </c>
      <c r="Q73" s="27">
        <v>6</v>
      </c>
      <c r="R73" s="27">
        <v>5</v>
      </c>
      <c r="S73" s="27">
        <v>2</v>
      </c>
      <c r="T73" s="27">
        <v>1</v>
      </c>
      <c r="U73" s="27">
        <v>0</v>
      </c>
      <c r="V73" s="27">
        <v>3</v>
      </c>
      <c r="W73" s="27">
        <v>6</v>
      </c>
      <c r="X73" s="27">
        <v>5</v>
      </c>
      <c r="Y73" s="30">
        <v>51</v>
      </c>
      <c r="Z73" s="31">
        <v>0.43220338983050849</v>
      </c>
      <c r="AA73" s="27">
        <v>5</v>
      </c>
      <c r="AB73" s="27">
        <v>3</v>
      </c>
      <c r="AC73" s="27">
        <v>3</v>
      </c>
      <c r="AD73" s="27">
        <v>7</v>
      </c>
      <c r="AE73" s="27">
        <v>6</v>
      </c>
      <c r="AF73" s="27">
        <v>5</v>
      </c>
      <c r="AG73" s="27">
        <v>2</v>
      </c>
      <c r="AH73" s="27">
        <v>4</v>
      </c>
      <c r="AI73" s="27">
        <v>7</v>
      </c>
      <c r="AJ73" s="27">
        <v>9</v>
      </c>
      <c r="AK73" s="27">
        <v>3</v>
      </c>
      <c r="AL73" s="27">
        <v>6</v>
      </c>
      <c r="AM73" s="27">
        <v>2</v>
      </c>
      <c r="AN73" s="27">
        <v>3</v>
      </c>
      <c r="AO73" s="27">
        <v>0</v>
      </c>
      <c r="AP73" s="27">
        <v>2</v>
      </c>
      <c r="AQ73" s="27">
        <v>0</v>
      </c>
      <c r="AR73" s="27">
        <v>0</v>
      </c>
      <c r="AS73" s="27">
        <v>0</v>
      </c>
      <c r="AT73" s="27">
        <v>0</v>
      </c>
      <c r="AU73" s="27">
        <v>0</v>
      </c>
      <c r="AV73" s="30">
        <v>67</v>
      </c>
      <c r="AW73" s="31">
        <v>0.56779661016949157</v>
      </c>
      <c r="AX73" s="25">
        <f t="shared" si="1"/>
        <v>0</v>
      </c>
    </row>
    <row r="74" spans="1:50" ht="22" customHeight="1">
      <c r="A74" s="27"/>
      <c r="B74" s="28" t="s">
        <v>78</v>
      </c>
      <c r="C74" s="29">
        <v>243</v>
      </c>
      <c r="D74" s="29">
        <v>242</v>
      </c>
      <c r="E74" s="27">
        <v>0</v>
      </c>
      <c r="F74" s="27">
        <v>0</v>
      </c>
      <c r="G74" s="27">
        <v>0</v>
      </c>
      <c r="H74" s="27">
        <v>1</v>
      </c>
      <c r="I74" s="27">
        <v>1</v>
      </c>
      <c r="J74" s="27">
        <v>2</v>
      </c>
      <c r="K74" s="27">
        <v>2</v>
      </c>
      <c r="L74" s="27">
        <v>1</v>
      </c>
      <c r="M74" s="27">
        <v>6</v>
      </c>
      <c r="N74" s="27">
        <v>8</v>
      </c>
      <c r="O74" s="27">
        <v>10</v>
      </c>
      <c r="P74" s="27">
        <v>9</v>
      </c>
      <c r="Q74" s="27">
        <v>8</v>
      </c>
      <c r="R74" s="27">
        <v>13</v>
      </c>
      <c r="S74" s="27">
        <v>8</v>
      </c>
      <c r="T74" s="27">
        <v>8</v>
      </c>
      <c r="U74" s="27">
        <v>5</v>
      </c>
      <c r="V74" s="27">
        <v>8</v>
      </c>
      <c r="W74" s="27">
        <v>6</v>
      </c>
      <c r="X74" s="27">
        <v>6</v>
      </c>
      <c r="Y74" s="30">
        <v>102</v>
      </c>
      <c r="Z74" s="31">
        <v>0.42148760330578511</v>
      </c>
      <c r="AA74" s="27">
        <v>8</v>
      </c>
      <c r="AB74" s="27">
        <v>10</v>
      </c>
      <c r="AC74" s="27">
        <v>9</v>
      </c>
      <c r="AD74" s="27">
        <v>6</v>
      </c>
      <c r="AE74" s="27">
        <v>10</v>
      </c>
      <c r="AF74" s="27">
        <v>3</v>
      </c>
      <c r="AG74" s="27">
        <v>4</v>
      </c>
      <c r="AH74" s="27">
        <v>13</v>
      </c>
      <c r="AI74" s="27">
        <v>8</v>
      </c>
      <c r="AJ74" s="27">
        <v>9</v>
      </c>
      <c r="AK74" s="27">
        <v>10</v>
      </c>
      <c r="AL74" s="27">
        <v>20</v>
      </c>
      <c r="AM74" s="27">
        <v>3</v>
      </c>
      <c r="AN74" s="27">
        <v>6</v>
      </c>
      <c r="AO74" s="27">
        <v>6</v>
      </c>
      <c r="AP74" s="27">
        <v>6</v>
      </c>
      <c r="AQ74" s="27">
        <v>3</v>
      </c>
      <c r="AR74" s="27">
        <v>5</v>
      </c>
      <c r="AS74" s="27">
        <v>1</v>
      </c>
      <c r="AT74" s="27">
        <v>0</v>
      </c>
      <c r="AU74" s="27">
        <v>0</v>
      </c>
      <c r="AV74" s="30">
        <v>140</v>
      </c>
      <c r="AW74" s="31">
        <v>0.57851239669421484</v>
      </c>
      <c r="AX74" s="25">
        <f t="shared" si="1"/>
        <v>0</v>
      </c>
    </row>
    <row r="75" spans="1:50" ht="22" customHeight="1">
      <c r="A75" s="27"/>
      <c r="B75" s="28" t="s">
        <v>79</v>
      </c>
      <c r="C75" s="29">
        <v>140</v>
      </c>
      <c r="D75" s="29">
        <v>139</v>
      </c>
      <c r="E75" s="27">
        <v>0</v>
      </c>
      <c r="F75" s="27">
        <v>1</v>
      </c>
      <c r="G75" s="27">
        <v>1</v>
      </c>
      <c r="H75" s="27">
        <v>0</v>
      </c>
      <c r="I75" s="27">
        <v>0</v>
      </c>
      <c r="J75" s="27">
        <v>2</v>
      </c>
      <c r="K75" s="27">
        <v>1</v>
      </c>
      <c r="L75" s="27">
        <v>1</v>
      </c>
      <c r="M75" s="27">
        <v>5</v>
      </c>
      <c r="N75" s="27">
        <v>2</v>
      </c>
      <c r="O75" s="27">
        <v>5</v>
      </c>
      <c r="P75" s="27">
        <v>5</v>
      </c>
      <c r="Q75" s="27">
        <v>1</v>
      </c>
      <c r="R75" s="27">
        <v>12</v>
      </c>
      <c r="S75" s="27">
        <v>5</v>
      </c>
      <c r="T75" s="27">
        <v>6</v>
      </c>
      <c r="U75" s="27">
        <v>3</v>
      </c>
      <c r="V75" s="27">
        <v>6</v>
      </c>
      <c r="W75" s="27">
        <v>7</v>
      </c>
      <c r="X75" s="27">
        <v>3</v>
      </c>
      <c r="Y75" s="30">
        <v>66</v>
      </c>
      <c r="Z75" s="31">
        <v>0.47482014388489208</v>
      </c>
      <c r="AA75" s="27">
        <v>9</v>
      </c>
      <c r="AB75" s="27">
        <v>4</v>
      </c>
      <c r="AC75" s="27">
        <v>6</v>
      </c>
      <c r="AD75" s="27">
        <v>5</v>
      </c>
      <c r="AE75" s="27">
        <v>3</v>
      </c>
      <c r="AF75" s="27">
        <v>6</v>
      </c>
      <c r="AG75" s="27">
        <v>8</v>
      </c>
      <c r="AH75" s="27">
        <v>6</v>
      </c>
      <c r="AI75" s="27">
        <v>3</v>
      </c>
      <c r="AJ75" s="27">
        <v>5</v>
      </c>
      <c r="AK75" s="27">
        <v>2</v>
      </c>
      <c r="AL75" s="27">
        <v>3</v>
      </c>
      <c r="AM75" s="27">
        <v>1</v>
      </c>
      <c r="AN75" s="27">
        <v>3</v>
      </c>
      <c r="AO75" s="27">
        <v>3</v>
      </c>
      <c r="AP75" s="27">
        <v>0</v>
      </c>
      <c r="AQ75" s="27">
        <v>3</v>
      </c>
      <c r="AR75" s="27">
        <v>3</v>
      </c>
      <c r="AS75" s="27">
        <v>0</v>
      </c>
      <c r="AT75" s="27">
        <v>0</v>
      </c>
      <c r="AU75" s="27">
        <v>0</v>
      </c>
      <c r="AV75" s="30">
        <v>73</v>
      </c>
      <c r="AW75" s="31">
        <v>0.52517985611510787</v>
      </c>
      <c r="AX75" s="25">
        <f t="shared" si="1"/>
        <v>0</v>
      </c>
    </row>
    <row r="76" spans="1:50" ht="22" customHeight="1">
      <c r="A76" s="27"/>
      <c r="B76" s="28" t="s">
        <v>80</v>
      </c>
      <c r="C76" s="29">
        <v>365</v>
      </c>
      <c r="D76" s="29">
        <v>365</v>
      </c>
      <c r="E76" s="27">
        <v>0</v>
      </c>
      <c r="F76" s="27">
        <v>1</v>
      </c>
      <c r="G76" s="27">
        <v>3</v>
      </c>
      <c r="H76" s="27">
        <v>0</v>
      </c>
      <c r="I76" s="27">
        <v>1</v>
      </c>
      <c r="J76" s="27">
        <v>3</v>
      </c>
      <c r="K76" s="27">
        <v>2</v>
      </c>
      <c r="L76" s="27">
        <v>4</v>
      </c>
      <c r="M76" s="27">
        <v>4</v>
      </c>
      <c r="N76" s="27">
        <v>7</v>
      </c>
      <c r="O76" s="27">
        <v>6</v>
      </c>
      <c r="P76" s="27">
        <v>11</v>
      </c>
      <c r="Q76" s="27">
        <v>8</v>
      </c>
      <c r="R76" s="27">
        <v>10</v>
      </c>
      <c r="S76" s="27">
        <v>11</v>
      </c>
      <c r="T76" s="27">
        <v>15</v>
      </c>
      <c r="U76" s="27">
        <v>10</v>
      </c>
      <c r="V76" s="27">
        <v>16</v>
      </c>
      <c r="W76" s="27">
        <v>13</v>
      </c>
      <c r="X76" s="27">
        <v>10</v>
      </c>
      <c r="Y76" s="30">
        <v>135</v>
      </c>
      <c r="Z76" s="31">
        <v>0.36986301369863012</v>
      </c>
      <c r="AA76" s="27">
        <v>11</v>
      </c>
      <c r="AB76" s="27">
        <v>17</v>
      </c>
      <c r="AC76" s="27">
        <v>14</v>
      </c>
      <c r="AD76" s="27">
        <v>20</v>
      </c>
      <c r="AE76" s="27">
        <v>22</v>
      </c>
      <c r="AF76" s="27">
        <v>22</v>
      </c>
      <c r="AG76" s="27">
        <v>13</v>
      </c>
      <c r="AH76" s="27">
        <v>22</v>
      </c>
      <c r="AI76" s="27">
        <v>25</v>
      </c>
      <c r="AJ76" s="27">
        <v>35</v>
      </c>
      <c r="AK76" s="27">
        <v>10</v>
      </c>
      <c r="AL76" s="27">
        <v>5</v>
      </c>
      <c r="AM76" s="27">
        <v>6</v>
      </c>
      <c r="AN76" s="27">
        <v>4</v>
      </c>
      <c r="AO76" s="27">
        <v>1</v>
      </c>
      <c r="AP76" s="27">
        <v>2</v>
      </c>
      <c r="AQ76" s="27">
        <v>0</v>
      </c>
      <c r="AR76" s="27">
        <v>1</v>
      </c>
      <c r="AS76" s="27">
        <v>0</v>
      </c>
      <c r="AT76" s="27">
        <v>0</v>
      </c>
      <c r="AU76" s="27">
        <v>0</v>
      </c>
      <c r="AV76" s="30">
        <v>230</v>
      </c>
      <c r="AW76" s="31">
        <v>0.63013698630136983</v>
      </c>
      <c r="AX76" s="25">
        <f t="shared" si="1"/>
        <v>0</v>
      </c>
    </row>
    <row r="77" spans="1:50" ht="22" customHeight="1">
      <c r="A77" s="27"/>
      <c r="B77" s="28" t="s">
        <v>81</v>
      </c>
      <c r="C77" s="29">
        <v>244</v>
      </c>
      <c r="D77" s="29">
        <v>242</v>
      </c>
      <c r="E77" s="27">
        <v>0</v>
      </c>
      <c r="F77" s="27">
        <v>0</v>
      </c>
      <c r="G77" s="27">
        <v>1</v>
      </c>
      <c r="H77" s="27">
        <v>0</v>
      </c>
      <c r="I77" s="27">
        <v>0</v>
      </c>
      <c r="J77" s="27">
        <v>4</v>
      </c>
      <c r="K77" s="27">
        <v>1</v>
      </c>
      <c r="L77" s="27">
        <v>1</v>
      </c>
      <c r="M77" s="27">
        <v>3</v>
      </c>
      <c r="N77" s="27">
        <v>11</v>
      </c>
      <c r="O77" s="27">
        <v>9</v>
      </c>
      <c r="P77" s="27">
        <v>7</v>
      </c>
      <c r="Q77" s="27">
        <v>8</v>
      </c>
      <c r="R77" s="27">
        <v>3</v>
      </c>
      <c r="S77" s="27">
        <v>9</v>
      </c>
      <c r="T77" s="27">
        <v>8</v>
      </c>
      <c r="U77" s="27">
        <v>11</v>
      </c>
      <c r="V77" s="27">
        <v>18</v>
      </c>
      <c r="W77" s="27">
        <v>10</v>
      </c>
      <c r="X77" s="27">
        <v>9</v>
      </c>
      <c r="Y77" s="30">
        <v>113</v>
      </c>
      <c r="Z77" s="31">
        <v>0.46694214876033058</v>
      </c>
      <c r="AA77" s="27">
        <v>12</v>
      </c>
      <c r="AB77" s="27">
        <v>9</v>
      </c>
      <c r="AC77" s="27">
        <v>10</v>
      </c>
      <c r="AD77" s="27">
        <v>14</v>
      </c>
      <c r="AE77" s="27">
        <v>8</v>
      </c>
      <c r="AF77" s="27">
        <v>10</v>
      </c>
      <c r="AG77" s="27">
        <v>14</v>
      </c>
      <c r="AH77" s="27">
        <v>8</v>
      </c>
      <c r="AI77" s="27">
        <v>7</v>
      </c>
      <c r="AJ77" s="27">
        <v>13</v>
      </c>
      <c r="AK77" s="27">
        <v>2</v>
      </c>
      <c r="AL77" s="27">
        <v>8</v>
      </c>
      <c r="AM77" s="27">
        <v>2</v>
      </c>
      <c r="AN77" s="27">
        <v>7</v>
      </c>
      <c r="AO77" s="27">
        <v>1</v>
      </c>
      <c r="AP77" s="27">
        <v>2</v>
      </c>
      <c r="AQ77" s="27">
        <v>1</v>
      </c>
      <c r="AR77" s="27">
        <v>0</v>
      </c>
      <c r="AS77" s="27">
        <v>0</v>
      </c>
      <c r="AT77" s="27">
        <v>0</v>
      </c>
      <c r="AU77" s="27">
        <v>1</v>
      </c>
      <c r="AV77" s="30">
        <v>129</v>
      </c>
      <c r="AW77" s="31">
        <v>0.53305785123966942</v>
      </c>
      <c r="AX77" s="25">
        <f t="shared" si="1"/>
        <v>0</v>
      </c>
    </row>
    <row r="78" spans="1:50" ht="22" customHeight="1">
      <c r="A78" s="27"/>
      <c r="B78" s="28" t="s">
        <v>82</v>
      </c>
      <c r="C78" s="29">
        <v>308</v>
      </c>
      <c r="D78" s="29">
        <v>308</v>
      </c>
      <c r="E78" s="27">
        <v>0</v>
      </c>
      <c r="F78" s="27">
        <v>0</v>
      </c>
      <c r="G78" s="27">
        <v>0</v>
      </c>
      <c r="H78" s="27">
        <v>0</v>
      </c>
      <c r="I78" s="27">
        <v>2</v>
      </c>
      <c r="J78" s="27">
        <v>0</v>
      </c>
      <c r="K78" s="27">
        <v>0</v>
      </c>
      <c r="L78" s="27">
        <v>0</v>
      </c>
      <c r="M78" s="27">
        <v>4</v>
      </c>
      <c r="N78" s="27">
        <v>3</v>
      </c>
      <c r="O78" s="27">
        <v>11</v>
      </c>
      <c r="P78" s="27">
        <v>10</v>
      </c>
      <c r="Q78" s="27">
        <v>5</v>
      </c>
      <c r="R78" s="27">
        <v>6</v>
      </c>
      <c r="S78" s="27">
        <v>10</v>
      </c>
      <c r="T78" s="27">
        <v>14</v>
      </c>
      <c r="U78" s="27">
        <v>8</v>
      </c>
      <c r="V78" s="27">
        <v>11</v>
      </c>
      <c r="W78" s="27">
        <v>4</v>
      </c>
      <c r="X78" s="27">
        <v>8</v>
      </c>
      <c r="Y78" s="30">
        <v>96</v>
      </c>
      <c r="Z78" s="31">
        <v>0.31168831168831168</v>
      </c>
      <c r="AA78" s="27">
        <v>17</v>
      </c>
      <c r="AB78" s="27">
        <v>13</v>
      </c>
      <c r="AC78" s="27">
        <v>14</v>
      </c>
      <c r="AD78" s="27">
        <v>15</v>
      </c>
      <c r="AE78" s="27">
        <v>13</v>
      </c>
      <c r="AF78" s="27">
        <v>15</v>
      </c>
      <c r="AG78" s="27">
        <v>10</v>
      </c>
      <c r="AH78" s="27">
        <v>16</v>
      </c>
      <c r="AI78" s="27">
        <v>17</v>
      </c>
      <c r="AJ78" s="27">
        <v>19</v>
      </c>
      <c r="AK78" s="27">
        <v>14</v>
      </c>
      <c r="AL78" s="27">
        <v>21</v>
      </c>
      <c r="AM78" s="27">
        <v>5</v>
      </c>
      <c r="AN78" s="27">
        <v>8</v>
      </c>
      <c r="AO78" s="27">
        <v>1</v>
      </c>
      <c r="AP78" s="27">
        <v>5</v>
      </c>
      <c r="AQ78" s="27">
        <v>2</v>
      </c>
      <c r="AR78" s="27">
        <v>5</v>
      </c>
      <c r="AS78" s="27">
        <v>2</v>
      </c>
      <c r="AT78" s="27">
        <v>0</v>
      </c>
      <c r="AU78" s="27">
        <v>0</v>
      </c>
      <c r="AV78" s="30">
        <v>212</v>
      </c>
      <c r="AW78" s="31">
        <v>0.68831168831168832</v>
      </c>
      <c r="AX78" s="25">
        <f t="shared" si="1"/>
        <v>0</v>
      </c>
    </row>
    <row r="79" spans="1:50" ht="22" customHeight="1">
      <c r="A79" s="27"/>
      <c r="B79" s="28" t="s">
        <v>83</v>
      </c>
      <c r="C79" s="29">
        <v>335</v>
      </c>
      <c r="D79" s="29">
        <v>334</v>
      </c>
      <c r="E79" s="27">
        <v>0</v>
      </c>
      <c r="F79" s="27">
        <v>0</v>
      </c>
      <c r="G79" s="27">
        <v>0</v>
      </c>
      <c r="H79" s="27">
        <v>2</v>
      </c>
      <c r="I79" s="27">
        <v>1</v>
      </c>
      <c r="J79" s="27">
        <v>4</v>
      </c>
      <c r="K79" s="27">
        <v>2</v>
      </c>
      <c r="L79" s="27">
        <v>5</v>
      </c>
      <c r="M79" s="27">
        <v>2</v>
      </c>
      <c r="N79" s="27">
        <v>6</v>
      </c>
      <c r="O79" s="27">
        <v>5</v>
      </c>
      <c r="P79" s="27">
        <v>6</v>
      </c>
      <c r="Q79" s="27">
        <v>10</v>
      </c>
      <c r="R79" s="27">
        <v>12</v>
      </c>
      <c r="S79" s="27">
        <v>11</v>
      </c>
      <c r="T79" s="27">
        <v>14</v>
      </c>
      <c r="U79" s="27">
        <v>7</v>
      </c>
      <c r="V79" s="27">
        <v>16</v>
      </c>
      <c r="W79" s="27">
        <v>10</v>
      </c>
      <c r="X79" s="27">
        <v>14</v>
      </c>
      <c r="Y79" s="30">
        <v>127</v>
      </c>
      <c r="Z79" s="31">
        <v>0.38023952095808383</v>
      </c>
      <c r="AA79" s="27">
        <v>12</v>
      </c>
      <c r="AB79" s="27">
        <v>8</v>
      </c>
      <c r="AC79" s="27">
        <v>24</v>
      </c>
      <c r="AD79" s="27">
        <v>6</v>
      </c>
      <c r="AE79" s="27">
        <v>20</v>
      </c>
      <c r="AF79" s="27">
        <v>22</v>
      </c>
      <c r="AG79" s="27">
        <v>16</v>
      </c>
      <c r="AH79" s="27">
        <v>20</v>
      </c>
      <c r="AI79" s="27">
        <v>17</v>
      </c>
      <c r="AJ79" s="27">
        <v>12</v>
      </c>
      <c r="AK79" s="27">
        <v>13</v>
      </c>
      <c r="AL79" s="27">
        <v>19</v>
      </c>
      <c r="AM79" s="27">
        <v>9</v>
      </c>
      <c r="AN79" s="27">
        <v>5</v>
      </c>
      <c r="AO79" s="27">
        <v>1</v>
      </c>
      <c r="AP79" s="27">
        <v>1</v>
      </c>
      <c r="AQ79" s="27">
        <v>0</v>
      </c>
      <c r="AR79" s="27">
        <v>1</v>
      </c>
      <c r="AS79" s="27">
        <v>0</v>
      </c>
      <c r="AT79" s="27">
        <v>1</v>
      </c>
      <c r="AU79" s="27">
        <v>0</v>
      </c>
      <c r="AV79" s="30">
        <v>207</v>
      </c>
      <c r="AW79" s="31">
        <v>0.61976047904191611</v>
      </c>
      <c r="AX79" s="25">
        <f t="shared" si="1"/>
        <v>0</v>
      </c>
    </row>
    <row r="80" spans="1:50" ht="22" customHeight="1">
      <c r="A80" s="27"/>
      <c r="B80" s="28" t="s">
        <v>84</v>
      </c>
      <c r="C80" s="29">
        <v>141</v>
      </c>
      <c r="D80" s="29">
        <v>141</v>
      </c>
      <c r="E80" s="27">
        <v>0</v>
      </c>
      <c r="F80" s="27">
        <v>4</v>
      </c>
      <c r="G80" s="27">
        <v>2</v>
      </c>
      <c r="H80" s="27">
        <v>5</v>
      </c>
      <c r="I80" s="27">
        <v>1</v>
      </c>
      <c r="J80" s="27">
        <v>0</v>
      </c>
      <c r="K80" s="27">
        <v>5</v>
      </c>
      <c r="L80" s="27">
        <v>3</v>
      </c>
      <c r="M80" s="27">
        <v>3</v>
      </c>
      <c r="N80" s="27">
        <v>0</v>
      </c>
      <c r="O80" s="27">
        <v>7</v>
      </c>
      <c r="P80" s="27">
        <v>7</v>
      </c>
      <c r="Q80" s="27">
        <v>6</v>
      </c>
      <c r="R80" s="27">
        <v>5</v>
      </c>
      <c r="S80" s="27">
        <v>6</v>
      </c>
      <c r="T80" s="27">
        <v>6</v>
      </c>
      <c r="U80" s="27">
        <v>4</v>
      </c>
      <c r="V80" s="27">
        <v>6</v>
      </c>
      <c r="W80" s="27">
        <v>3</v>
      </c>
      <c r="X80" s="27">
        <v>7</v>
      </c>
      <c r="Y80" s="30">
        <v>80</v>
      </c>
      <c r="Z80" s="31">
        <v>0.56737588652482274</v>
      </c>
      <c r="AA80" s="27">
        <v>4</v>
      </c>
      <c r="AB80" s="27">
        <v>4</v>
      </c>
      <c r="AC80" s="27">
        <v>4</v>
      </c>
      <c r="AD80" s="27">
        <v>2</v>
      </c>
      <c r="AE80" s="27">
        <v>4</v>
      </c>
      <c r="AF80" s="27">
        <v>6</v>
      </c>
      <c r="AG80" s="27">
        <v>3</v>
      </c>
      <c r="AH80" s="27">
        <v>5</v>
      </c>
      <c r="AI80" s="27">
        <v>1</v>
      </c>
      <c r="AJ80" s="27">
        <v>4</v>
      </c>
      <c r="AK80" s="27">
        <v>1</v>
      </c>
      <c r="AL80" s="27">
        <v>7</v>
      </c>
      <c r="AM80" s="27">
        <v>2</v>
      </c>
      <c r="AN80" s="27">
        <v>5</v>
      </c>
      <c r="AO80" s="27">
        <v>3</v>
      </c>
      <c r="AP80" s="27">
        <v>0</v>
      </c>
      <c r="AQ80" s="27">
        <v>1</v>
      </c>
      <c r="AR80" s="27">
        <v>4</v>
      </c>
      <c r="AS80" s="27">
        <v>1</v>
      </c>
      <c r="AT80" s="27">
        <v>0</v>
      </c>
      <c r="AU80" s="27">
        <v>0</v>
      </c>
      <c r="AV80" s="30">
        <v>61</v>
      </c>
      <c r="AW80" s="31">
        <v>0.43262411347517732</v>
      </c>
      <c r="AX80" s="25">
        <f t="shared" si="1"/>
        <v>0</v>
      </c>
    </row>
    <row r="81" spans="1:50" ht="22" customHeight="1">
      <c r="A81" s="27"/>
      <c r="B81" s="28" t="s">
        <v>85</v>
      </c>
      <c r="C81" s="29">
        <v>196</v>
      </c>
      <c r="D81" s="29">
        <v>196</v>
      </c>
      <c r="E81" s="27">
        <v>1</v>
      </c>
      <c r="F81" s="27">
        <v>3</v>
      </c>
      <c r="G81" s="27">
        <v>1</v>
      </c>
      <c r="H81" s="27">
        <v>1</v>
      </c>
      <c r="I81" s="27">
        <v>1</v>
      </c>
      <c r="J81" s="27">
        <v>5</v>
      </c>
      <c r="K81" s="27">
        <v>2</v>
      </c>
      <c r="L81" s="27">
        <v>5</v>
      </c>
      <c r="M81" s="27">
        <v>2</v>
      </c>
      <c r="N81" s="27">
        <v>11</v>
      </c>
      <c r="O81" s="27">
        <v>4</v>
      </c>
      <c r="P81" s="27">
        <v>7</v>
      </c>
      <c r="Q81" s="27">
        <v>10</v>
      </c>
      <c r="R81" s="27">
        <v>16</v>
      </c>
      <c r="S81" s="27">
        <v>9</v>
      </c>
      <c r="T81" s="27">
        <v>16</v>
      </c>
      <c r="U81" s="27">
        <v>7</v>
      </c>
      <c r="V81" s="27">
        <v>6</v>
      </c>
      <c r="W81" s="27">
        <v>5</v>
      </c>
      <c r="X81" s="27">
        <v>10</v>
      </c>
      <c r="Y81" s="30">
        <v>122</v>
      </c>
      <c r="Z81" s="31">
        <v>0.62244897959183676</v>
      </c>
      <c r="AA81" s="27">
        <v>10</v>
      </c>
      <c r="AB81" s="27">
        <v>6</v>
      </c>
      <c r="AC81" s="27">
        <v>4</v>
      </c>
      <c r="AD81" s="27">
        <v>7</v>
      </c>
      <c r="AE81" s="27">
        <v>4</v>
      </c>
      <c r="AF81" s="27">
        <v>9</v>
      </c>
      <c r="AG81" s="27">
        <v>5</v>
      </c>
      <c r="AH81" s="27">
        <v>6</v>
      </c>
      <c r="AI81" s="27">
        <v>2</v>
      </c>
      <c r="AJ81" s="27">
        <v>6</v>
      </c>
      <c r="AK81" s="27">
        <v>4</v>
      </c>
      <c r="AL81" s="27">
        <v>7</v>
      </c>
      <c r="AM81" s="27">
        <v>0</v>
      </c>
      <c r="AN81" s="27">
        <v>3</v>
      </c>
      <c r="AO81" s="27">
        <v>0</v>
      </c>
      <c r="AP81" s="27">
        <v>0</v>
      </c>
      <c r="AQ81" s="27">
        <v>0</v>
      </c>
      <c r="AR81" s="27">
        <v>0</v>
      </c>
      <c r="AS81" s="27">
        <v>1</v>
      </c>
      <c r="AT81" s="27">
        <v>0</v>
      </c>
      <c r="AU81" s="27">
        <v>0</v>
      </c>
      <c r="AV81" s="30">
        <v>74</v>
      </c>
      <c r="AW81" s="31">
        <v>0.37755102040816324</v>
      </c>
      <c r="AX81" s="25">
        <f t="shared" si="1"/>
        <v>0</v>
      </c>
    </row>
    <row r="82" spans="1:50" ht="22" customHeight="1">
      <c r="A82" s="27"/>
      <c r="B82" s="28" t="s">
        <v>86</v>
      </c>
      <c r="C82" s="29">
        <v>106</v>
      </c>
      <c r="D82" s="29">
        <v>106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1</v>
      </c>
      <c r="L82" s="27">
        <v>0</v>
      </c>
      <c r="M82" s="27">
        <v>0</v>
      </c>
      <c r="N82" s="27">
        <v>1</v>
      </c>
      <c r="O82" s="27">
        <v>1</v>
      </c>
      <c r="P82" s="27">
        <v>2</v>
      </c>
      <c r="Q82" s="27">
        <v>2</v>
      </c>
      <c r="R82" s="27">
        <v>4</v>
      </c>
      <c r="S82" s="27">
        <v>6</v>
      </c>
      <c r="T82" s="27">
        <v>4</v>
      </c>
      <c r="U82" s="27">
        <v>4</v>
      </c>
      <c r="V82" s="27">
        <v>4</v>
      </c>
      <c r="W82" s="27">
        <v>4</v>
      </c>
      <c r="X82" s="27">
        <v>4</v>
      </c>
      <c r="Y82" s="30">
        <v>37</v>
      </c>
      <c r="Z82" s="31">
        <v>0.34905660377358488</v>
      </c>
      <c r="AA82" s="27">
        <v>2</v>
      </c>
      <c r="AB82" s="27">
        <v>5</v>
      </c>
      <c r="AC82" s="27">
        <v>5</v>
      </c>
      <c r="AD82" s="27">
        <v>2</v>
      </c>
      <c r="AE82" s="27">
        <v>7</v>
      </c>
      <c r="AF82" s="27">
        <v>11</v>
      </c>
      <c r="AG82" s="27">
        <v>5</v>
      </c>
      <c r="AH82" s="27">
        <v>8</v>
      </c>
      <c r="AI82" s="27">
        <v>3</v>
      </c>
      <c r="AJ82" s="27">
        <v>8</v>
      </c>
      <c r="AK82" s="27">
        <v>0</v>
      </c>
      <c r="AL82" s="27">
        <v>3</v>
      </c>
      <c r="AM82" s="27">
        <v>4</v>
      </c>
      <c r="AN82" s="27">
        <v>3</v>
      </c>
      <c r="AO82" s="27">
        <v>0</v>
      </c>
      <c r="AP82" s="27">
        <v>1</v>
      </c>
      <c r="AQ82" s="27">
        <v>1</v>
      </c>
      <c r="AR82" s="27">
        <v>1</v>
      </c>
      <c r="AS82" s="27">
        <v>0</v>
      </c>
      <c r="AT82" s="27">
        <v>0</v>
      </c>
      <c r="AU82" s="27">
        <v>0</v>
      </c>
      <c r="AV82" s="30">
        <v>69</v>
      </c>
      <c r="AW82" s="31">
        <v>0.65094339622641506</v>
      </c>
      <c r="AX82" s="25"/>
    </row>
    <row r="83" spans="1:50" ht="22" customHeight="1">
      <c r="A83" s="27"/>
      <c r="B83" s="28" t="s">
        <v>87</v>
      </c>
      <c r="C83" s="29">
        <v>35</v>
      </c>
      <c r="D83" s="29">
        <v>35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1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0</v>
      </c>
      <c r="S83" s="27">
        <v>0</v>
      </c>
      <c r="T83" s="27">
        <v>1</v>
      </c>
      <c r="U83" s="27">
        <v>1</v>
      </c>
      <c r="V83" s="27">
        <v>1</v>
      </c>
      <c r="W83" s="27">
        <v>0</v>
      </c>
      <c r="X83" s="27">
        <v>1</v>
      </c>
      <c r="Y83" s="30">
        <v>6</v>
      </c>
      <c r="Z83" s="31">
        <v>0.17142857142857143</v>
      </c>
      <c r="AA83" s="27">
        <v>2</v>
      </c>
      <c r="AB83" s="27">
        <v>2</v>
      </c>
      <c r="AC83" s="27">
        <v>3</v>
      </c>
      <c r="AD83" s="27">
        <v>3</v>
      </c>
      <c r="AE83" s="27">
        <v>1</v>
      </c>
      <c r="AF83" s="27">
        <v>1</v>
      </c>
      <c r="AG83" s="27">
        <v>2</v>
      </c>
      <c r="AH83" s="27">
        <v>2</v>
      </c>
      <c r="AI83" s="27">
        <v>3</v>
      </c>
      <c r="AJ83" s="27">
        <v>1</v>
      </c>
      <c r="AK83" s="27">
        <v>1</v>
      </c>
      <c r="AL83" s="27">
        <v>3</v>
      </c>
      <c r="AM83" s="27">
        <v>1</v>
      </c>
      <c r="AN83" s="27">
        <v>0</v>
      </c>
      <c r="AO83" s="27">
        <v>2</v>
      </c>
      <c r="AP83" s="27">
        <v>0</v>
      </c>
      <c r="AQ83" s="27">
        <v>0</v>
      </c>
      <c r="AR83" s="27">
        <v>1</v>
      </c>
      <c r="AS83" s="27">
        <v>0</v>
      </c>
      <c r="AT83" s="27">
        <v>0</v>
      </c>
      <c r="AU83" s="27">
        <v>1</v>
      </c>
      <c r="AV83" s="30">
        <v>29</v>
      </c>
      <c r="AW83" s="31">
        <v>0.82857142857142863</v>
      </c>
      <c r="AX83" s="25">
        <f t="shared" si="1"/>
        <v>0</v>
      </c>
    </row>
    <row r="84" spans="1:50" ht="22" customHeight="1">
      <c r="A84" s="27"/>
      <c r="B84" s="28" t="s">
        <v>88</v>
      </c>
      <c r="C84" s="29">
        <v>15</v>
      </c>
      <c r="D84" s="29">
        <v>15</v>
      </c>
      <c r="E84" s="27">
        <v>0</v>
      </c>
      <c r="F84" s="27">
        <v>0</v>
      </c>
      <c r="G84" s="28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1</v>
      </c>
      <c r="P84" s="27">
        <v>0</v>
      </c>
      <c r="Q84" s="27">
        <v>0</v>
      </c>
      <c r="R84" s="27">
        <v>0</v>
      </c>
      <c r="S84" s="27">
        <v>2</v>
      </c>
      <c r="T84" s="27">
        <v>2</v>
      </c>
      <c r="U84" s="27">
        <v>1</v>
      </c>
      <c r="V84" s="27">
        <v>0</v>
      </c>
      <c r="W84" s="27">
        <v>2</v>
      </c>
      <c r="X84" s="27">
        <v>1</v>
      </c>
      <c r="Y84" s="30">
        <v>9</v>
      </c>
      <c r="Z84" s="31">
        <v>0.6</v>
      </c>
      <c r="AA84" s="27">
        <v>1</v>
      </c>
      <c r="AB84" s="27">
        <v>0</v>
      </c>
      <c r="AC84" s="27">
        <v>0</v>
      </c>
      <c r="AD84" s="27">
        <v>1</v>
      </c>
      <c r="AE84" s="27">
        <v>0</v>
      </c>
      <c r="AF84" s="27">
        <v>2</v>
      </c>
      <c r="AG84" s="27">
        <v>0</v>
      </c>
      <c r="AH84" s="27">
        <v>1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7">
        <v>1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v>0</v>
      </c>
      <c r="AU84" s="27">
        <v>0</v>
      </c>
      <c r="AV84" s="30">
        <v>6</v>
      </c>
      <c r="AW84" s="31">
        <v>0.4</v>
      </c>
      <c r="AX84" s="25">
        <f t="shared" si="1"/>
        <v>0</v>
      </c>
    </row>
    <row r="85" spans="1:50" ht="22" customHeight="1">
      <c r="A85" s="27"/>
      <c r="B85" s="28" t="s">
        <v>89</v>
      </c>
      <c r="C85" s="29">
        <v>12</v>
      </c>
      <c r="D85" s="29">
        <v>12</v>
      </c>
      <c r="E85" s="27">
        <v>1</v>
      </c>
      <c r="F85" s="27">
        <v>1</v>
      </c>
      <c r="G85" s="27">
        <v>0</v>
      </c>
      <c r="H85" s="27">
        <v>0</v>
      </c>
      <c r="I85" s="27">
        <v>0</v>
      </c>
      <c r="J85" s="27">
        <v>0</v>
      </c>
      <c r="K85" s="27">
        <v>1</v>
      </c>
      <c r="L85" s="27">
        <v>0</v>
      </c>
      <c r="M85" s="27">
        <v>1</v>
      </c>
      <c r="N85" s="27">
        <v>1</v>
      </c>
      <c r="O85" s="27">
        <v>0</v>
      </c>
      <c r="P85" s="27">
        <v>0</v>
      </c>
      <c r="Q85" s="27">
        <v>1</v>
      </c>
      <c r="R85" s="27">
        <v>0</v>
      </c>
      <c r="S85" s="27">
        <v>0</v>
      </c>
      <c r="T85" s="27">
        <v>0</v>
      </c>
      <c r="U85" s="27">
        <v>1</v>
      </c>
      <c r="V85" s="27">
        <v>1</v>
      </c>
      <c r="W85" s="27">
        <v>0</v>
      </c>
      <c r="X85" s="27">
        <v>1</v>
      </c>
      <c r="Y85" s="30">
        <v>9</v>
      </c>
      <c r="Z85" s="31">
        <v>0.75</v>
      </c>
      <c r="AA85" s="27">
        <v>0</v>
      </c>
      <c r="AB85" s="27">
        <v>0</v>
      </c>
      <c r="AC85" s="27">
        <v>0</v>
      </c>
      <c r="AD85" s="27">
        <v>0</v>
      </c>
      <c r="AE85" s="27">
        <v>1</v>
      </c>
      <c r="AF85" s="27">
        <v>0</v>
      </c>
      <c r="AG85" s="27">
        <v>2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  <c r="AT85" s="27">
        <v>0</v>
      </c>
      <c r="AU85" s="27">
        <v>0</v>
      </c>
      <c r="AV85" s="30">
        <v>3</v>
      </c>
      <c r="AW85" s="31">
        <v>0.25</v>
      </c>
      <c r="AX85" s="25">
        <f t="shared" si="1"/>
        <v>0</v>
      </c>
    </row>
    <row r="86" spans="1:50" ht="22" customHeight="1">
      <c r="A86" s="27"/>
      <c r="B86" s="28" t="s">
        <v>90</v>
      </c>
      <c r="C86" s="29">
        <v>223</v>
      </c>
      <c r="D86" s="29">
        <v>223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1</v>
      </c>
      <c r="R86" s="27">
        <v>0</v>
      </c>
      <c r="S86" s="27">
        <v>0</v>
      </c>
      <c r="T86" s="27">
        <v>0</v>
      </c>
      <c r="U86" s="27">
        <v>1</v>
      </c>
      <c r="V86" s="27">
        <v>1</v>
      </c>
      <c r="W86" s="27">
        <v>0</v>
      </c>
      <c r="X86" s="27">
        <v>5</v>
      </c>
      <c r="Y86" s="30">
        <v>8</v>
      </c>
      <c r="Z86" s="31">
        <v>3.5874439461883408E-2</v>
      </c>
      <c r="AA86" s="27">
        <v>5</v>
      </c>
      <c r="AB86" s="27">
        <v>2</v>
      </c>
      <c r="AC86" s="27">
        <v>4</v>
      </c>
      <c r="AD86" s="27">
        <v>2</v>
      </c>
      <c r="AE86" s="27">
        <v>3</v>
      </c>
      <c r="AF86" s="27">
        <v>7</v>
      </c>
      <c r="AG86" s="27">
        <v>9</v>
      </c>
      <c r="AH86" s="27">
        <v>3</v>
      </c>
      <c r="AI86" s="27">
        <v>6</v>
      </c>
      <c r="AJ86" s="27">
        <v>11</v>
      </c>
      <c r="AK86" s="27">
        <v>10</v>
      </c>
      <c r="AL86" s="27">
        <v>16</v>
      </c>
      <c r="AM86" s="27">
        <v>10</v>
      </c>
      <c r="AN86" s="27">
        <v>17</v>
      </c>
      <c r="AO86" s="27">
        <v>12</v>
      </c>
      <c r="AP86" s="27">
        <v>21</v>
      </c>
      <c r="AQ86" s="27">
        <v>17</v>
      </c>
      <c r="AR86" s="27">
        <v>35</v>
      </c>
      <c r="AS86" s="27">
        <v>12</v>
      </c>
      <c r="AT86" s="27">
        <v>3</v>
      </c>
      <c r="AU86" s="27">
        <v>10</v>
      </c>
      <c r="AV86" s="30">
        <v>215</v>
      </c>
      <c r="AW86" s="31">
        <v>0.9641255605381166</v>
      </c>
      <c r="AX86" s="25">
        <f t="shared" si="1"/>
        <v>0</v>
      </c>
    </row>
    <row r="87" spans="1:50" ht="22" customHeight="1">
      <c r="A87" s="27"/>
      <c r="B87" s="34" t="s">
        <v>91</v>
      </c>
      <c r="C87" s="29">
        <v>1</v>
      </c>
      <c r="D87" s="29">
        <v>1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30">
        <v>0</v>
      </c>
      <c r="Z87" s="31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1</v>
      </c>
      <c r="AL87" s="27"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  <c r="AT87" s="27">
        <v>0</v>
      </c>
      <c r="AU87" s="27">
        <v>0</v>
      </c>
      <c r="AV87" s="30">
        <v>1</v>
      </c>
      <c r="AW87" s="31">
        <v>1</v>
      </c>
      <c r="AX87" s="25">
        <f t="shared" si="1"/>
        <v>0</v>
      </c>
    </row>
    <row r="88" spans="1:50" ht="22" customHeight="1">
      <c r="A88" s="27"/>
      <c r="B88" s="34" t="s">
        <v>92</v>
      </c>
      <c r="C88" s="29">
        <v>2</v>
      </c>
      <c r="D88" s="29">
        <v>2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1</v>
      </c>
      <c r="W88" s="27">
        <v>0</v>
      </c>
      <c r="X88" s="27">
        <v>0</v>
      </c>
      <c r="Y88" s="30">
        <v>1</v>
      </c>
      <c r="Z88" s="31">
        <v>0.5</v>
      </c>
      <c r="AA88" s="27">
        <v>0</v>
      </c>
      <c r="AB88" s="27">
        <v>0</v>
      </c>
      <c r="AC88" s="27">
        <v>0</v>
      </c>
      <c r="AD88" s="27">
        <v>0</v>
      </c>
      <c r="AE88" s="27">
        <v>1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  <c r="AT88" s="27">
        <v>0</v>
      </c>
      <c r="AU88" s="27">
        <v>0</v>
      </c>
      <c r="AV88" s="30">
        <v>1</v>
      </c>
      <c r="AW88" s="31">
        <v>0.5</v>
      </c>
      <c r="AX88" s="25">
        <f t="shared" si="1"/>
        <v>0</v>
      </c>
    </row>
    <row r="89" spans="1:50" s="26" customFormat="1" ht="22" customHeight="1">
      <c r="A89" s="33">
        <v>8</v>
      </c>
      <c r="B89" s="22" t="s">
        <v>93</v>
      </c>
      <c r="C89" s="23">
        <v>3156</v>
      </c>
      <c r="D89" s="23">
        <v>3152</v>
      </c>
      <c r="E89" s="23">
        <v>6</v>
      </c>
      <c r="F89" s="23">
        <v>17</v>
      </c>
      <c r="G89" s="23">
        <v>7</v>
      </c>
      <c r="H89" s="23">
        <v>12</v>
      </c>
      <c r="I89" s="23">
        <v>14</v>
      </c>
      <c r="J89" s="23">
        <v>19</v>
      </c>
      <c r="K89" s="23">
        <v>25</v>
      </c>
      <c r="L89" s="23">
        <v>35</v>
      </c>
      <c r="M89" s="23">
        <v>34</v>
      </c>
      <c r="N89" s="23">
        <v>52</v>
      </c>
      <c r="O89" s="23">
        <v>64</v>
      </c>
      <c r="P89" s="23">
        <v>52</v>
      </c>
      <c r="Q89" s="23">
        <v>86</v>
      </c>
      <c r="R89" s="23">
        <v>83</v>
      </c>
      <c r="S89" s="23">
        <v>90</v>
      </c>
      <c r="T89" s="23">
        <v>99</v>
      </c>
      <c r="U89" s="23">
        <v>97</v>
      </c>
      <c r="V89" s="23">
        <v>94</v>
      </c>
      <c r="W89" s="23">
        <v>104</v>
      </c>
      <c r="X89" s="23">
        <v>105</v>
      </c>
      <c r="Y89" s="23">
        <v>1095</v>
      </c>
      <c r="Z89" s="24">
        <v>0.34739847715736039</v>
      </c>
      <c r="AA89" s="23">
        <v>120</v>
      </c>
      <c r="AB89" s="23">
        <v>131</v>
      </c>
      <c r="AC89" s="23">
        <v>147</v>
      </c>
      <c r="AD89" s="23">
        <v>122</v>
      </c>
      <c r="AE89" s="23">
        <v>145</v>
      </c>
      <c r="AF89" s="23">
        <v>151</v>
      </c>
      <c r="AG89" s="23">
        <v>160</v>
      </c>
      <c r="AH89" s="23">
        <v>156</v>
      </c>
      <c r="AI89" s="23">
        <v>127</v>
      </c>
      <c r="AJ89" s="23">
        <v>167</v>
      </c>
      <c r="AK89" s="23">
        <v>105</v>
      </c>
      <c r="AL89" s="23">
        <v>175</v>
      </c>
      <c r="AM89" s="23">
        <v>64</v>
      </c>
      <c r="AN89" s="23">
        <v>95</v>
      </c>
      <c r="AO89" s="23">
        <v>40</v>
      </c>
      <c r="AP89" s="23">
        <v>64</v>
      </c>
      <c r="AQ89" s="23">
        <v>27</v>
      </c>
      <c r="AR89" s="23">
        <v>44</v>
      </c>
      <c r="AS89" s="23">
        <v>12</v>
      </c>
      <c r="AT89" s="23">
        <v>2</v>
      </c>
      <c r="AU89" s="23">
        <v>3</v>
      </c>
      <c r="AV89" s="23">
        <v>2057</v>
      </c>
      <c r="AW89" s="24">
        <v>0.65260152284263961</v>
      </c>
      <c r="AX89" s="25">
        <f t="shared" si="1"/>
        <v>0</v>
      </c>
    </row>
    <row r="90" spans="1:50" ht="22" customHeight="1">
      <c r="A90" s="27"/>
      <c r="B90" s="28" t="s">
        <v>94</v>
      </c>
      <c r="C90" s="29">
        <v>284</v>
      </c>
      <c r="D90" s="29">
        <v>284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1</v>
      </c>
      <c r="M90" s="27">
        <v>1</v>
      </c>
      <c r="N90" s="27">
        <v>1</v>
      </c>
      <c r="O90" s="27">
        <v>3</v>
      </c>
      <c r="P90" s="27">
        <v>2</v>
      </c>
      <c r="Q90" s="27">
        <v>2</v>
      </c>
      <c r="R90" s="27">
        <v>6</v>
      </c>
      <c r="S90" s="27">
        <v>2</v>
      </c>
      <c r="T90" s="27">
        <v>2</v>
      </c>
      <c r="U90" s="27">
        <v>6</v>
      </c>
      <c r="V90" s="27">
        <v>5</v>
      </c>
      <c r="W90" s="27">
        <v>7</v>
      </c>
      <c r="X90" s="27">
        <v>15</v>
      </c>
      <c r="Y90" s="30">
        <v>53</v>
      </c>
      <c r="Z90" s="31">
        <v>0.18661971830985916</v>
      </c>
      <c r="AA90" s="27">
        <v>11</v>
      </c>
      <c r="AB90" s="27">
        <v>15</v>
      </c>
      <c r="AC90" s="27">
        <v>20</v>
      </c>
      <c r="AD90" s="27">
        <v>13</v>
      </c>
      <c r="AE90" s="27">
        <v>16</v>
      </c>
      <c r="AF90" s="27">
        <v>15</v>
      </c>
      <c r="AG90" s="27">
        <v>15</v>
      </c>
      <c r="AH90" s="27">
        <v>16</v>
      </c>
      <c r="AI90" s="27">
        <v>20</v>
      </c>
      <c r="AJ90" s="27">
        <v>18</v>
      </c>
      <c r="AK90" s="27">
        <v>13</v>
      </c>
      <c r="AL90" s="27">
        <v>19</v>
      </c>
      <c r="AM90" s="27">
        <v>5</v>
      </c>
      <c r="AN90" s="27">
        <v>15</v>
      </c>
      <c r="AO90" s="27">
        <v>5</v>
      </c>
      <c r="AP90" s="27">
        <v>4</v>
      </c>
      <c r="AQ90" s="27">
        <v>3</v>
      </c>
      <c r="AR90" s="27">
        <v>8</v>
      </c>
      <c r="AS90" s="27">
        <v>0</v>
      </c>
      <c r="AT90" s="27">
        <v>0</v>
      </c>
      <c r="AU90" s="27">
        <v>0</v>
      </c>
      <c r="AV90" s="30">
        <v>231</v>
      </c>
      <c r="AW90" s="31">
        <v>0.81338028169014087</v>
      </c>
      <c r="AX90" s="25">
        <f t="shared" si="1"/>
        <v>0</v>
      </c>
    </row>
    <row r="91" spans="1:50" ht="22" customHeight="1">
      <c r="A91" s="27"/>
      <c r="B91" s="28" t="s">
        <v>95</v>
      </c>
      <c r="C91" s="29">
        <v>144</v>
      </c>
      <c r="D91" s="29">
        <v>144</v>
      </c>
      <c r="E91" s="27">
        <v>1</v>
      </c>
      <c r="F91" s="27">
        <v>1</v>
      </c>
      <c r="G91" s="27">
        <v>0</v>
      </c>
      <c r="H91" s="27">
        <v>3</v>
      </c>
      <c r="I91" s="27">
        <v>1</v>
      </c>
      <c r="J91" s="27">
        <v>1</v>
      </c>
      <c r="K91" s="27">
        <v>1</v>
      </c>
      <c r="L91" s="27">
        <v>1</v>
      </c>
      <c r="M91" s="27">
        <v>0</v>
      </c>
      <c r="N91" s="27">
        <v>0</v>
      </c>
      <c r="O91" s="27">
        <v>1</v>
      </c>
      <c r="P91" s="27">
        <v>0</v>
      </c>
      <c r="Q91" s="27">
        <v>0</v>
      </c>
      <c r="R91" s="27">
        <v>2</v>
      </c>
      <c r="S91" s="27">
        <v>0</v>
      </c>
      <c r="T91" s="27">
        <v>1</v>
      </c>
      <c r="U91" s="27">
        <v>3</v>
      </c>
      <c r="V91" s="27">
        <v>4</v>
      </c>
      <c r="W91" s="27">
        <v>2</v>
      </c>
      <c r="X91" s="27">
        <v>3</v>
      </c>
      <c r="Y91" s="30">
        <v>25</v>
      </c>
      <c r="Z91" s="31">
        <v>0.1736111111111111</v>
      </c>
      <c r="AA91" s="27">
        <v>6</v>
      </c>
      <c r="AB91" s="27">
        <v>2</v>
      </c>
      <c r="AC91" s="27">
        <v>2</v>
      </c>
      <c r="AD91" s="27">
        <v>5</v>
      </c>
      <c r="AE91" s="27">
        <v>10</v>
      </c>
      <c r="AF91" s="27">
        <v>7</v>
      </c>
      <c r="AG91" s="27">
        <v>8</v>
      </c>
      <c r="AH91" s="27">
        <v>10</v>
      </c>
      <c r="AI91" s="27">
        <v>4</v>
      </c>
      <c r="AJ91" s="27">
        <v>6</v>
      </c>
      <c r="AK91" s="27">
        <v>8</v>
      </c>
      <c r="AL91" s="27">
        <v>12</v>
      </c>
      <c r="AM91" s="27">
        <v>5</v>
      </c>
      <c r="AN91" s="27">
        <v>7</v>
      </c>
      <c r="AO91" s="27">
        <v>7</v>
      </c>
      <c r="AP91" s="27">
        <v>10</v>
      </c>
      <c r="AQ91" s="27">
        <v>4</v>
      </c>
      <c r="AR91" s="27">
        <v>5</v>
      </c>
      <c r="AS91" s="27">
        <v>1</v>
      </c>
      <c r="AT91" s="27">
        <v>0</v>
      </c>
      <c r="AU91" s="27">
        <v>0</v>
      </c>
      <c r="AV91" s="30">
        <v>119</v>
      </c>
      <c r="AW91" s="31">
        <v>0.82638888888888884</v>
      </c>
      <c r="AX91" s="25">
        <f t="shared" si="1"/>
        <v>0</v>
      </c>
    </row>
    <row r="92" spans="1:50" ht="22" customHeight="1">
      <c r="A92" s="27"/>
      <c r="B92" s="28" t="s">
        <v>96</v>
      </c>
      <c r="C92" s="29">
        <v>344</v>
      </c>
      <c r="D92" s="29">
        <v>344</v>
      </c>
      <c r="E92" s="27">
        <v>0</v>
      </c>
      <c r="F92" s="27">
        <v>0</v>
      </c>
      <c r="G92" s="27">
        <v>0</v>
      </c>
      <c r="H92" s="27">
        <v>0</v>
      </c>
      <c r="I92" s="27">
        <v>2</v>
      </c>
      <c r="J92" s="27">
        <v>2</v>
      </c>
      <c r="K92" s="27">
        <v>3</v>
      </c>
      <c r="L92" s="27">
        <v>2</v>
      </c>
      <c r="M92" s="27">
        <v>2</v>
      </c>
      <c r="N92" s="27">
        <v>5</v>
      </c>
      <c r="O92" s="27">
        <v>6</v>
      </c>
      <c r="P92" s="27">
        <v>4</v>
      </c>
      <c r="Q92" s="27">
        <v>7</v>
      </c>
      <c r="R92" s="27">
        <v>4</v>
      </c>
      <c r="S92" s="27">
        <v>11</v>
      </c>
      <c r="T92" s="27">
        <v>10</v>
      </c>
      <c r="U92" s="27">
        <v>8</v>
      </c>
      <c r="V92" s="27">
        <v>10</v>
      </c>
      <c r="W92" s="27">
        <v>6</v>
      </c>
      <c r="X92" s="27">
        <v>13</v>
      </c>
      <c r="Y92" s="30">
        <v>95</v>
      </c>
      <c r="Z92" s="31">
        <v>0.27616279069767441</v>
      </c>
      <c r="AA92" s="27">
        <v>14</v>
      </c>
      <c r="AB92" s="27">
        <v>22</v>
      </c>
      <c r="AC92" s="27">
        <v>20</v>
      </c>
      <c r="AD92" s="27">
        <v>12</v>
      </c>
      <c r="AE92" s="27">
        <v>17</v>
      </c>
      <c r="AF92" s="27">
        <v>17</v>
      </c>
      <c r="AG92" s="27">
        <v>11</v>
      </c>
      <c r="AH92" s="27">
        <v>13</v>
      </c>
      <c r="AI92" s="27">
        <v>16</v>
      </c>
      <c r="AJ92" s="27">
        <v>30</v>
      </c>
      <c r="AK92" s="27">
        <v>9</v>
      </c>
      <c r="AL92" s="27">
        <v>22</v>
      </c>
      <c r="AM92" s="27">
        <v>10</v>
      </c>
      <c r="AN92" s="27">
        <v>10</v>
      </c>
      <c r="AO92" s="27">
        <v>5</v>
      </c>
      <c r="AP92" s="27">
        <v>12</v>
      </c>
      <c r="AQ92" s="27">
        <v>1</v>
      </c>
      <c r="AR92" s="27">
        <v>7</v>
      </c>
      <c r="AS92" s="27">
        <v>1</v>
      </c>
      <c r="AT92" s="27">
        <v>0</v>
      </c>
      <c r="AU92" s="27">
        <v>0</v>
      </c>
      <c r="AV92" s="30">
        <v>249</v>
      </c>
      <c r="AW92" s="31">
        <v>0.72383720930232553</v>
      </c>
      <c r="AX92" s="25">
        <f t="shared" si="1"/>
        <v>0</v>
      </c>
    </row>
    <row r="93" spans="1:50" ht="22" customHeight="1">
      <c r="A93" s="27"/>
      <c r="B93" s="28" t="s">
        <v>97</v>
      </c>
      <c r="C93" s="29">
        <v>146</v>
      </c>
      <c r="D93" s="29">
        <v>146</v>
      </c>
      <c r="E93" s="27">
        <v>0</v>
      </c>
      <c r="F93" s="27">
        <v>0</v>
      </c>
      <c r="G93" s="27">
        <v>0</v>
      </c>
      <c r="H93" s="27">
        <v>2</v>
      </c>
      <c r="I93" s="27">
        <v>0</v>
      </c>
      <c r="J93" s="27">
        <v>1</v>
      </c>
      <c r="K93" s="27">
        <v>1</v>
      </c>
      <c r="L93" s="27">
        <v>1</v>
      </c>
      <c r="M93" s="27">
        <v>0</v>
      </c>
      <c r="N93" s="27">
        <v>1</v>
      </c>
      <c r="O93" s="27">
        <v>0</v>
      </c>
      <c r="P93" s="27">
        <v>2</v>
      </c>
      <c r="Q93" s="27">
        <v>4</v>
      </c>
      <c r="R93" s="27">
        <v>5</v>
      </c>
      <c r="S93" s="27">
        <v>4</v>
      </c>
      <c r="T93" s="27">
        <v>7</v>
      </c>
      <c r="U93" s="27">
        <v>5</v>
      </c>
      <c r="V93" s="27">
        <v>4</v>
      </c>
      <c r="W93" s="27">
        <v>6</v>
      </c>
      <c r="X93" s="27">
        <v>4</v>
      </c>
      <c r="Y93" s="30">
        <v>47</v>
      </c>
      <c r="Z93" s="31">
        <v>0.32191780821917809</v>
      </c>
      <c r="AA93" s="27">
        <v>4</v>
      </c>
      <c r="AB93" s="27">
        <v>7</v>
      </c>
      <c r="AC93" s="27">
        <v>12</v>
      </c>
      <c r="AD93" s="27">
        <v>5</v>
      </c>
      <c r="AE93" s="27">
        <v>4</v>
      </c>
      <c r="AF93" s="27">
        <v>10</v>
      </c>
      <c r="AG93" s="27">
        <v>10</v>
      </c>
      <c r="AH93" s="27">
        <v>6</v>
      </c>
      <c r="AI93" s="27">
        <v>3</v>
      </c>
      <c r="AJ93" s="27">
        <v>12</v>
      </c>
      <c r="AK93" s="27">
        <v>6</v>
      </c>
      <c r="AL93" s="27">
        <v>4</v>
      </c>
      <c r="AM93" s="27">
        <v>4</v>
      </c>
      <c r="AN93" s="27">
        <v>5</v>
      </c>
      <c r="AO93" s="27">
        <v>3</v>
      </c>
      <c r="AP93" s="27">
        <v>1</v>
      </c>
      <c r="AQ93" s="27">
        <v>2</v>
      </c>
      <c r="AR93" s="27">
        <v>1</v>
      </c>
      <c r="AS93" s="27">
        <v>0</v>
      </c>
      <c r="AT93" s="27">
        <v>0</v>
      </c>
      <c r="AU93" s="27">
        <v>0</v>
      </c>
      <c r="AV93" s="30">
        <v>99</v>
      </c>
      <c r="AW93" s="31">
        <v>0.67808219178082196</v>
      </c>
      <c r="AX93" s="25">
        <f t="shared" si="1"/>
        <v>0</v>
      </c>
    </row>
    <row r="94" spans="1:50" ht="22" customHeight="1">
      <c r="A94" s="27"/>
      <c r="B94" s="28" t="s">
        <v>98</v>
      </c>
      <c r="C94" s="29">
        <v>135</v>
      </c>
      <c r="D94" s="29">
        <v>135</v>
      </c>
      <c r="E94" s="27">
        <v>0</v>
      </c>
      <c r="F94" s="27">
        <v>0</v>
      </c>
      <c r="G94" s="27">
        <v>0</v>
      </c>
      <c r="H94" s="27">
        <v>0</v>
      </c>
      <c r="I94" s="27">
        <v>1</v>
      </c>
      <c r="J94" s="27">
        <v>1</v>
      </c>
      <c r="K94" s="27">
        <v>2</v>
      </c>
      <c r="L94" s="27">
        <v>0</v>
      </c>
      <c r="M94" s="27">
        <v>1</v>
      </c>
      <c r="N94" s="27">
        <v>1</v>
      </c>
      <c r="O94" s="27">
        <v>3</v>
      </c>
      <c r="P94" s="27">
        <v>4</v>
      </c>
      <c r="Q94" s="27">
        <v>8</v>
      </c>
      <c r="R94" s="27">
        <v>2</v>
      </c>
      <c r="S94" s="27">
        <v>5</v>
      </c>
      <c r="T94" s="27">
        <v>8</v>
      </c>
      <c r="U94" s="27">
        <v>4</v>
      </c>
      <c r="V94" s="27">
        <v>5</v>
      </c>
      <c r="W94" s="27">
        <v>5</v>
      </c>
      <c r="X94" s="27">
        <v>5</v>
      </c>
      <c r="Y94" s="30">
        <v>55</v>
      </c>
      <c r="Z94" s="31">
        <v>0.40740740740740738</v>
      </c>
      <c r="AA94" s="27">
        <v>5</v>
      </c>
      <c r="AB94" s="27">
        <v>9</v>
      </c>
      <c r="AC94" s="27">
        <v>4</v>
      </c>
      <c r="AD94" s="27">
        <v>4</v>
      </c>
      <c r="AE94" s="27">
        <v>6</v>
      </c>
      <c r="AF94" s="27">
        <v>7</v>
      </c>
      <c r="AG94" s="27">
        <v>7</v>
      </c>
      <c r="AH94" s="27">
        <v>8</v>
      </c>
      <c r="AI94" s="27">
        <v>6</v>
      </c>
      <c r="AJ94" s="27">
        <v>8</v>
      </c>
      <c r="AK94" s="27">
        <v>5</v>
      </c>
      <c r="AL94" s="27">
        <v>6</v>
      </c>
      <c r="AM94" s="27">
        <v>2</v>
      </c>
      <c r="AN94" s="27">
        <v>2</v>
      </c>
      <c r="AO94" s="27">
        <v>0</v>
      </c>
      <c r="AP94" s="27">
        <v>0</v>
      </c>
      <c r="AQ94" s="27">
        <v>1</v>
      </c>
      <c r="AR94" s="27">
        <v>0</v>
      </c>
      <c r="AS94" s="27">
        <v>0</v>
      </c>
      <c r="AT94" s="27">
        <v>0</v>
      </c>
      <c r="AU94" s="27">
        <v>0</v>
      </c>
      <c r="AV94" s="30">
        <v>80</v>
      </c>
      <c r="AW94" s="31">
        <v>0.59259259259259256</v>
      </c>
      <c r="AX94" s="25">
        <f t="shared" si="1"/>
        <v>0</v>
      </c>
    </row>
    <row r="95" spans="1:50" ht="22" customHeight="1">
      <c r="A95" s="27"/>
      <c r="B95" s="28" t="s">
        <v>99</v>
      </c>
      <c r="C95" s="29">
        <v>273</v>
      </c>
      <c r="D95" s="29">
        <v>273</v>
      </c>
      <c r="E95" s="27">
        <v>0</v>
      </c>
      <c r="F95" s="27">
        <v>1</v>
      </c>
      <c r="G95" s="27">
        <v>0</v>
      </c>
      <c r="H95" s="27">
        <v>0</v>
      </c>
      <c r="I95" s="27">
        <v>1</v>
      </c>
      <c r="J95" s="27">
        <v>0</v>
      </c>
      <c r="K95" s="27">
        <v>5</v>
      </c>
      <c r="L95" s="27">
        <v>2</v>
      </c>
      <c r="M95" s="27">
        <v>4</v>
      </c>
      <c r="N95" s="27">
        <v>8</v>
      </c>
      <c r="O95" s="27">
        <v>7</v>
      </c>
      <c r="P95" s="27">
        <v>10</v>
      </c>
      <c r="Q95" s="27">
        <v>10</v>
      </c>
      <c r="R95" s="27">
        <v>5</v>
      </c>
      <c r="S95" s="27">
        <v>10</v>
      </c>
      <c r="T95" s="27">
        <v>17</v>
      </c>
      <c r="U95" s="27">
        <v>7</v>
      </c>
      <c r="V95" s="27">
        <v>13</v>
      </c>
      <c r="W95" s="27">
        <v>11</v>
      </c>
      <c r="X95" s="27">
        <v>5</v>
      </c>
      <c r="Y95" s="30">
        <v>116</v>
      </c>
      <c r="Z95" s="31">
        <v>0.4249084249084249</v>
      </c>
      <c r="AA95" s="27">
        <v>9</v>
      </c>
      <c r="AB95" s="27">
        <v>15</v>
      </c>
      <c r="AC95" s="27">
        <v>10</v>
      </c>
      <c r="AD95" s="27">
        <v>8</v>
      </c>
      <c r="AE95" s="27">
        <v>13</v>
      </c>
      <c r="AF95" s="27">
        <v>12</v>
      </c>
      <c r="AG95" s="27">
        <v>21</v>
      </c>
      <c r="AH95" s="27">
        <v>7</v>
      </c>
      <c r="AI95" s="27">
        <v>8</v>
      </c>
      <c r="AJ95" s="27">
        <v>19</v>
      </c>
      <c r="AK95" s="27">
        <v>9</v>
      </c>
      <c r="AL95" s="27">
        <v>9</v>
      </c>
      <c r="AM95" s="27">
        <v>4</v>
      </c>
      <c r="AN95" s="27">
        <v>4</v>
      </c>
      <c r="AO95" s="27">
        <v>2</v>
      </c>
      <c r="AP95" s="27">
        <v>5</v>
      </c>
      <c r="AQ95" s="27">
        <v>1</v>
      </c>
      <c r="AR95" s="27">
        <v>0</v>
      </c>
      <c r="AS95" s="27">
        <v>1</v>
      </c>
      <c r="AT95" s="27">
        <v>0</v>
      </c>
      <c r="AU95" s="27">
        <v>0</v>
      </c>
      <c r="AV95" s="30">
        <v>157</v>
      </c>
      <c r="AW95" s="31">
        <v>0.57509157509157505</v>
      </c>
      <c r="AX95" s="25">
        <f t="shared" si="1"/>
        <v>0</v>
      </c>
    </row>
    <row r="96" spans="1:50" ht="22" customHeight="1">
      <c r="A96" s="27"/>
      <c r="B96" s="28" t="s">
        <v>100</v>
      </c>
      <c r="C96" s="29">
        <v>391</v>
      </c>
      <c r="D96" s="29">
        <v>390</v>
      </c>
      <c r="E96" s="27">
        <v>1</v>
      </c>
      <c r="F96" s="27">
        <v>1</v>
      </c>
      <c r="G96" s="27">
        <v>2</v>
      </c>
      <c r="H96" s="27">
        <v>2</v>
      </c>
      <c r="I96" s="27">
        <v>2</v>
      </c>
      <c r="J96" s="27">
        <v>4</v>
      </c>
      <c r="K96" s="27">
        <v>6</v>
      </c>
      <c r="L96" s="27">
        <v>9</v>
      </c>
      <c r="M96" s="27">
        <v>6</v>
      </c>
      <c r="N96" s="27">
        <v>12</v>
      </c>
      <c r="O96" s="27">
        <v>18</v>
      </c>
      <c r="P96" s="27">
        <v>11</v>
      </c>
      <c r="Q96" s="27">
        <v>10</v>
      </c>
      <c r="R96" s="27">
        <v>13</v>
      </c>
      <c r="S96" s="27">
        <v>20</v>
      </c>
      <c r="T96" s="27">
        <v>13</v>
      </c>
      <c r="U96" s="27">
        <v>21</v>
      </c>
      <c r="V96" s="27">
        <v>18</v>
      </c>
      <c r="W96" s="27">
        <v>15</v>
      </c>
      <c r="X96" s="27">
        <v>17</v>
      </c>
      <c r="Y96" s="30">
        <v>201</v>
      </c>
      <c r="Z96" s="31">
        <v>0.51538461538461533</v>
      </c>
      <c r="AA96" s="27">
        <v>16</v>
      </c>
      <c r="AB96" s="27">
        <v>19</v>
      </c>
      <c r="AC96" s="27">
        <v>18</v>
      </c>
      <c r="AD96" s="27">
        <v>16</v>
      </c>
      <c r="AE96" s="27">
        <v>19</v>
      </c>
      <c r="AF96" s="27">
        <v>14</v>
      </c>
      <c r="AG96" s="27">
        <v>12</v>
      </c>
      <c r="AH96" s="27">
        <v>9</v>
      </c>
      <c r="AI96" s="27">
        <v>12</v>
      </c>
      <c r="AJ96" s="27">
        <v>14</v>
      </c>
      <c r="AK96" s="27">
        <v>8</v>
      </c>
      <c r="AL96" s="27">
        <v>14</v>
      </c>
      <c r="AM96" s="27">
        <v>2</v>
      </c>
      <c r="AN96" s="27">
        <v>5</v>
      </c>
      <c r="AO96" s="27">
        <v>4</v>
      </c>
      <c r="AP96" s="27">
        <v>4</v>
      </c>
      <c r="AQ96" s="27">
        <v>2</v>
      </c>
      <c r="AR96" s="27">
        <v>1</v>
      </c>
      <c r="AS96" s="27">
        <v>0</v>
      </c>
      <c r="AT96" s="27">
        <v>0</v>
      </c>
      <c r="AU96" s="27">
        <v>0</v>
      </c>
      <c r="AV96" s="30">
        <v>189</v>
      </c>
      <c r="AW96" s="31">
        <v>0.48461538461538461</v>
      </c>
      <c r="AX96" s="25">
        <f t="shared" si="1"/>
        <v>0</v>
      </c>
    </row>
    <row r="97" spans="1:50" ht="22" customHeight="1">
      <c r="A97" s="27"/>
      <c r="B97" s="28" t="s">
        <v>101</v>
      </c>
      <c r="C97" s="29">
        <v>285</v>
      </c>
      <c r="D97" s="29">
        <v>284</v>
      </c>
      <c r="E97" s="27">
        <v>0</v>
      </c>
      <c r="F97" s="27">
        <v>4</v>
      </c>
      <c r="G97" s="27">
        <v>1</v>
      </c>
      <c r="H97" s="27">
        <v>0</v>
      </c>
      <c r="I97" s="27">
        <v>0</v>
      </c>
      <c r="J97" s="27">
        <v>6</v>
      </c>
      <c r="K97" s="27">
        <v>2</v>
      </c>
      <c r="L97" s="27">
        <v>9</v>
      </c>
      <c r="M97" s="27">
        <v>7</v>
      </c>
      <c r="N97" s="27">
        <v>6</v>
      </c>
      <c r="O97" s="27">
        <v>7</v>
      </c>
      <c r="P97" s="27">
        <v>3</v>
      </c>
      <c r="Q97" s="27">
        <v>11</v>
      </c>
      <c r="R97" s="27">
        <v>12</v>
      </c>
      <c r="S97" s="27">
        <v>5</v>
      </c>
      <c r="T97" s="27">
        <v>8</v>
      </c>
      <c r="U97" s="27">
        <v>10</v>
      </c>
      <c r="V97" s="27">
        <v>7</v>
      </c>
      <c r="W97" s="27">
        <v>13</v>
      </c>
      <c r="X97" s="27">
        <v>13</v>
      </c>
      <c r="Y97" s="30">
        <v>124</v>
      </c>
      <c r="Z97" s="31">
        <v>0.43661971830985913</v>
      </c>
      <c r="AA97" s="27">
        <v>13</v>
      </c>
      <c r="AB97" s="27">
        <v>11</v>
      </c>
      <c r="AC97" s="27">
        <v>13</v>
      </c>
      <c r="AD97" s="27">
        <v>9</v>
      </c>
      <c r="AE97" s="27">
        <v>7</v>
      </c>
      <c r="AF97" s="27">
        <v>14</v>
      </c>
      <c r="AG97" s="27">
        <v>9</v>
      </c>
      <c r="AH97" s="27">
        <v>21</v>
      </c>
      <c r="AI97" s="27">
        <v>7</v>
      </c>
      <c r="AJ97" s="27">
        <v>17</v>
      </c>
      <c r="AK97" s="27">
        <v>4</v>
      </c>
      <c r="AL97" s="27">
        <v>11</v>
      </c>
      <c r="AM97" s="27">
        <v>4</v>
      </c>
      <c r="AN97" s="27">
        <v>9</v>
      </c>
      <c r="AO97" s="27">
        <v>4</v>
      </c>
      <c r="AP97" s="27">
        <v>5</v>
      </c>
      <c r="AQ97" s="27">
        <v>1</v>
      </c>
      <c r="AR97" s="27">
        <v>1</v>
      </c>
      <c r="AS97" s="27">
        <v>0</v>
      </c>
      <c r="AT97" s="27">
        <v>0</v>
      </c>
      <c r="AU97" s="27">
        <v>0</v>
      </c>
      <c r="AV97" s="30">
        <v>160</v>
      </c>
      <c r="AW97" s="31">
        <v>0.56338028169014087</v>
      </c>
      <c r="AX97" s="25">
        <f t="shared" si="1"/>
        <v>0</v>
      </c>
    </row>
    <row r="98" spans="1:50" ht="22" customHeight="1">
      <c r="A98" s="27"/>
      <c r="B98" s="28" t="s">
        <v>102</v>
      </c>
      <c r="C98" s="29">
        <v>46</v>
      </c>
      <c r="D98" s="29">
        <v>45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1</v>
      </c>
      <c r="N98" s="27">
        <v>1</v>
      </c>
      <c r="O98" s="27">
        <v>0</v>
      </c>
      <c r="P98" s="27">
        <v>2</v>
      </c>
      <c r="Q98" s="27">
        <v>0</v>
      </c>
      <c r="R98" s="27">
        <v>2</v>
      </c>
      <c r="S98" s="27">
        <v>0</v>
      </c>
      <c r="T98" s="27">
        <v>3</v>
      </c>
      <c r="U98" s="27">
        <v>1</v>
      </c>
      <c r="V98" s="27">
        <v>0</v>
      </c>
      <c r="W98" s="27">
        <v>1</v>
      </c>
      <c r="X98" s="27">
        <v>1</v>
      </c>
      <c r="Y98" s="30">
        <v>12</v>
      </c>
      <c r="Z98" s="31">
        <v>0.26666666666666666</v>
      </c>
      <c r="AA98" s="27">
        <v>2</v>
      </c>
      <c r="AB98" s="27">
        <v>1</v>
      </c>
      <c r="AC98" s="27">
        <v>2</v>
      </c>
      <c r="AD98" s="27">
        <v>0</v>
      </c>
      <c r="AE98" s="27">
        <v>6</v>
      </c>
      <c r="AF98" s="27">
        <v>2</v>
      </c>
      <c r="AG98" s="27">
        <v>5</v>
      </c>
      <c r="AH98" s="27">
        <v>0</v>
      </c>
      <c r="AI98" s="27">
        <v>3</v>
      </c>
      <c r="AJ98" s="27">
        <v>4</v>
      </c>
      <c r="AK98" s="27">
        <v>1</v>
      </c>
      <c r="AL98" s="27">
        <v>4</v>
      </c>
      <c r="AM98" s="27">
        <v>1</v>
      </c>
      <c r="AN98" s="27">
        <v>0</v>
      </c>
      <c r="AO98" s="27">
        <v>0</v>
      </c>
      <c r="AP98" s="27">
        <v>1</v>
      </c>
      <c r="AQ98" s="27">
        <v>1</v>
      </c>
      <c r="AR98" s="27">
        <v>0</v>
      </c>
      <c r="AS98" s="27">
        <v>0</v>
      </c>
      <c r="AT98" s="27">
        <v>0</v>
      </c>
      <c r="AU98" s="27">
        <v>0</v>
      </c>
      <c r="AV98" s="30">
        <v>33</v>
      </c>
      <c r="AW98" s="31">
        <v>0.73333333333333328</v>
      </c>
      <c r="AX98" s="25">
        <f t="shared" si="1"/>
        <v>0</v>
      </c>
    </row>
    <row r="99" spans="1:50" ht="22" customHeight="1">
      <c r="A99" s="27"/>
      <c r="B99" s="28" t="s">
        <v>103</v>
      </c>
      <c r="C99" s="29">
        <v>219</v>
      </c>
      <c r="D99" s="29">
        <v>219</v>
      </c>
      <c r="E99" s="27">
        <v>1</v>
      </c>
      <c r="F99" s="27">
        <v>2</v>
      </c>
      <c r="G99" s="27">
        <v>2</v>
      </c>
      <c r="H99" s="27">
        <v>0</v>
      </c>
      <c r="I99" s="27">
        <v>1</v>
      </c>
      <c r="J99" s="27">
        <v>0</v>
      </c>
      <c r="K99" s="27">
        <v>0</v>
      </c>
      <c r="L99" s="27">
        <v>3</v>
      </c>
      <c r="M99" s="27">
        <v>2</v>
      </c>
      <c r="N99" s="27">
        <v>5</v>
      </c>
      <c r="O99" s="27">
        <v>4</v>
      </c>
      <c r="P99" s="27">
        <v>5</v>
      </c>
      <c r="Q99" s="27">
        <v>11</v>
      </c>
      <c r="R99" s="27">
        <v>6</v>
      </c>
      <c r="S99" s="27">
        <v>5</v>
      </c>
      <c r="T99" s="27">
        <v>9</v>
      </c>
      <c r="U99" s="27">
        <v>7</v>
      </c>
      <c r="V99" s="27">
        <v>6</v>
      </c>
      <c r="W99" s="27">
        <v>13</v>
      </c>
      <c r="X99" s="27">
        <v>5</v>
      </c>
      <c r="Y99" s="30">
        <v>87</v>
      </c>
      <c r="Z99" s="31">
        <v>0.39726027397260272</v>
      </c>
      <c r="AA99" s="27">
        <v>7</v>
      </c>
      <c r="AB99" s="27">
        <v>6</v>
      </c>
      <c r="AC99" s="27">
        <v>5</v>
      </c>
      <c r="AD99" s="27">
        <v>8</v>
      </c>
      <c r="AE99" s="27">
        <v>11</v>
      </c>
      <c r="AF99" s="27">
        <v>11</v>
      </c>
      <c r="AG99" s="27">
        <v>14</v>
      </c>
      <c r="AH99" s="27">
        <v>13</v>
      </c>
      <c r="AI99" s="27">
        <v>10</v>
      </c>
      <c r="AJ99" s="27">
        <v>5</v>
      </c>
      <c r="AK99" s="27">
        <v>7</v>
      </c>
      <c r="AL99" s="27">
        <v>20</v>
      </c>
      <c r="AM99" s="27">
        <v>3</v>
      </c>
      <c r="AN99" s="27">
        <v>5</v>
      </c>
      <c r="AO99" s="27">
        <v>2</v>
      </c>
      <c r="AP99" s="27">
        <v>0</v>
      </c>
      <c r="AQ99" s="27">
        <v>2</v>
      </c>
      <c r="AR99" s="27">
        <v>3</v>
      </c>
      <c r="AS99" s="27">
        <v>0</v>
      </c>
      <c r="AT99" s="27">
        <v>0</v>
      </c>
      <c r="AU99" s="27">
        <v>0</v>
      </c>
      <c r="AV99" s="30">
        <v>132</v>
      </c>
      <c r="AW99" s="31">
        <v>0.60273972602739723</v>
      </c>
      <c r="AX99" s="25">
        <f t="shared" si="1"/>
        <v>0</v>
      </c>
    </row>
    <row r="100" spans="1:50" ht="22" customHeight="1">
      <c r="A100" s="27"/>
      <c r="B100" s="28" t="s">
        <v>104</v>
      </c>
      <c r="C100" s="29">
        <v>106</v>
      </c>
      <c r="D100" s="29">
        <v>106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1</v>
      </c>
      <c r="Y100" s="30">
        <v>1</v>
      </c>
      <c r="Z100" s="31">
        <v>9.433962264150943E-3</v>
      </c>
      <c r="AA100" s="27">
        <v>1</v>
      </c>
      <c r="AB100" s="27">
        <v>0</v>
      </c>
      <c r="AC100" s="27">
        <v>2</v>
      </c>
      <c r="AD100" s="27">
        <v>1</v>
      </c>
      <c r="AE100" s="27">
        <v>1</v>
      </c>
      <c r="AF100" s="27">
        <v>1</v>
      </c>
      <c r="AG100" s="27">
        <v>3</v>
      </c>
      <c r="AH100" s="27">
        <v>6</v>
      </c>
      <c r="AI100" s="27">
        <v>3</v>
      </c>
      <c r="AJ100" s="27">
        <v>4</v>
      </c>
      <c r="AK100" s="27">
        <v>2</v>
      </c>
      <c r="AL100" s="27">
        <v>8</v>
      </c>
      <c r="AM100" s="27">
        <v>8</v>
      </c>
      <c r="AN100" s="27">
        <v>14</v>
      </c>
      <c r="AO100" s="27">
        <v>6</v>
      </c>
      <c r="AP100" s="27">
        <v>13</v>
      </c>
      <c r="AQ100" s="27">
        <v>5</v>
      </c>
      <c r="AR100" s="27">
        <v>13</v>
      </c>
      <c r="AS100" s="27">
        <v>9</v>
      </c>
      <c r="AT100" s="27">
        <v>2</v>
      </c>
      <c r="AU100" s="27">
        <v>3</v>
      </c>
      <c r="AV100" s="30">
        <v>105</v>
      </c>
      <c r="AW100" s="31">
        <v>0.99056603773584906</v>
      </c>
      <c r="AX100" s="25">
        <f t="shared" si="1"/>
        <v>0</v>
      </c>
    </row>
    <row r="101" spans="1:50" ht="22" customHeight="1">
      <c r="A101" s="27"/>
      <c r="B101" s="28" t="s">
        <v>105</v>
      </c>
      <c r="C101" s="29">
        <v>539</v>
      </c>
      <c r="D101" s="29">
        <v>538</v>
      </c>
      <c r="E101" s="27">
        <v>3</v>
      </c>
      <c r="F101" s="27">
        <v>8</v>
      </c>
      <c r="G101" s="27">
        <v>2</v>
      </c>
      <c r="H101" s="27">
        <v>5</v>
      </c>
      <c r="I101" s="27">
        <v>5</v>
      </c>
      <c r="J101" s="27">
        <v>4</v>
      </c>
      <c r="K101" s="27">
        <v>5</v>
      </c>
      <c r="L101" s="27">
        <v>7</v>
      </c>
      <c r="M101" s="27">
        <v>10</v>
      </c>
      <c r="N101" s="27">
        <v>9</v>
      </c>
      <c r="O101" s="27">
        <v>11</v>
      </c>
      <c r="P101" s="27">
        <v>7</v>
      </c>
      <c r="Q101" s="27">
        <v>20</v>
      </c>
      <c r="R101" s="27">
        <v>20</v>
      </c>
      <c r="S101" s="27">
        <v>24</v>
      </c>
      <c r="T101" s="27">
        <v>19</v>
      </c>
      <c r="U101" s="27">
        <v>19</v>
      </c>
      <c r="V101" s="27">
        <v>12</v>
      </c>
      <c r="W101" s="27">
        <v>14</v>
      </c>
      <c r="X101" s="27">
        <v>13</v>
      </c>
      <c r="Y101" s="30">
        <v>217</v>
      </c>
      <c r="Z101" s="31">
        <v>0.40334572490706322</v>
      </c>
      <c r="AA101" s="27">
        <v>23</v>
      </c>
      <c r="AB101" s="27">
        <v>16</v>
      </c>
      <c r="AC101" s="27">
        <v>21</v>
      </c>
      <c r="AD101" s="27">
        <v>22</v>
      </c>
      <c r="AE101" s="27">
        <v>20</v>
      </c>
      <c r="AF101" s="27">
        <v>29</v>
      </c>
      <c r="AG101" s="27">
        <v>27</v>
      </c>
      <c r="AH101" s="27">
        <v>28</v>
      </c>
      <c r="AI101" s="27">
        <v>22</v>
      </c>
      <c r="AJ101" s="27">
        <v>17</v>
      </c>
      <c r="AK101" s="27">
        <v>23</v>
      </c>
      <c r="AL101" s="27">
        <v>36</v>
      </c>
      <c r="AM101" s="27">
        <v>10</v>
      </c>
      <c r="AN101" s="27">
        <v>15</v>
      </c>
      <c r="AO101" s="27">
        <v>0</v>
      </c>
      <c r="AP101" s="27">
        <v>4</v>
      </c>
      <c r="AQ101" s="27">
        <v>3</v>
      </c>
      <c r="AR101" s="27">
        <v>5</v>
      </c>
      <c r="AS101" s="27">
        <v>0</v>
      </c>
      <c r="AT101" s="27">
        <v>0</v>
      </c>
      <c r="AU101" s="27">
        <v>0</v>
      </c>
      <c r="AV101" s="30">
        <v>321</v>
      </c>
      <c r="AW101" s="31">
        <v>0.59665427509293678</v>
      </c>
      <c r="AX101" s="25">
        <f t="shared" si="1"/>
        <v>0</v>
      </c>
    </row>
    <row r="102" spans="1:50" ht="22" customHeight="1">
      <c r="A102" s="27"/>
      <c r="B102" s="28" t="s">
        <v>106</v>
      </c>
      <c r="C102" s="29">
        <v>13</v>
      </c>
      <c r="D102" s="29">
        <v>13</v>
      </c>
      <c r="E102" s="27">
        <v>0</v>
      </c>
      <c r="F102" s="27">
        <v>0</v>
      </c>
      <c r="G102" s="27">
        <v>0</v>
      </c>
      <c r="H102" s="27">
        <v>0</v>
      </c>
      <c r="I102" s="27">
        <v>1</v>
      </c>
      <c r="J102" s="27">
        <v>0</v>
      </c>
      <c r="K102" s="27">
        <v>0</v>
      </c>
      <c r="L102" s="27">
        <v>0</v>
      </c>
      <c r="M102" s="27">
        <v>0</v>
      </c>
      <c r="N102" s="27">
        <v>1</v>
      </c>
      <c r="O102" s="27">
        <v>0</v>
      </c>
      <c r="P102" s="27">
        <v>0</v>
      </c>
      <c r="Q102" s="27">
        <v>1</v>
      </c>
      <c r="R102" s="27">
        <v>0</v>
      </c>
      <c r="S102" s="27">
        <v>0</v>
      </c>
      <c r="T102" s="27">
        <v>0</v>
      </c>
      <c r="U102" s="27">
        <v>0</v>
      </c>
      <c r="V102" s="27">
        <v>1</v>
      </c>
      <c r="W102" s="27">
        <v>1</v>
      </c>
      <c r="X102" s="27">
        <v>1</v>
      </c>
      <c r="Y102" s="30">
        <v>6</v>
      </c>
      <c r="Z102" s="31">
        <v>0.46153846153846156</v>
      </c>
      <c r="AA102" s="27">
        <v>0</v>
      </c>
      <c r="AB102" s="27">
        <v>1</v>
      </c>
      <c r="AC102" s="27">
        <v>1</v>
      </c>
      <c r="AD102" s="27">
        <v>1</v>
      </c>
      <c r="AE102" s="27">
        <v>0</v>
      </c>
      <c r="AF102" s="27">
        <v>0</v>
      </c>
      <c r="AG102" s="27">
        <v>1</v>
      </c>
      <c r="AH102" s="27">
        <v>0</v>
      </c>
      <c r="AI102" s="27">
        <v>0</v>
      </c>
      <c r="AJ102" s="27">
        <v>2</v>
      </c>
      <c r="AK102" s="27">
        <v>1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  <c r="AT102" s="27">
        <v>0</v>
      </c>
      <c r="AU102" s="27">
        <v>0</v>
      </c>
      <c r="AV102" s="30">
        <v>7</v>
      </c>
      <c r="AW102" s="31">
        <v>0.53846153846153844</v>
      </c>
      <c r="AX102" s="25">
        <f t="shared" si="1"/>
        <v>0</v>
      </c>
    </row>
    <row r="103" spans="1:50" ht="22" customHeight="1">
      <c r="A103" s="27"/>
      <c r="B103" s="28" t="s">
        <v>107</v>
      </c>
      <c r="C103" s="29">
        <v>231</v>
      </c>
      <c r="D103" s="29">
        <v>231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2</v>
      </c>
      <c r="O103" s="27">
        <v>4</v>
      </c>
      <c r="P103" s="27">
        <v>2</v>
      </c>
      <c r="Q103" s="27">
        <v>2</v>
      </c>
      <c r="R103" s="27">
        <v>6</v>
      </c>
      <c r="S103" s="27">
        <v>4</v>
      </c>
      <c r="T103" s="27">
        <v>2</v>
      </c>
      <c r="U103" s="27">
        <v>6</v>
      </c>
      <c r="V103" s="27">
        <v>9</v>
      </c>
      <c r="W103" s="27">
        <v>10</v>
      </c>
      <c r="X103" s="27">
        <v>9</v>
      </c>
      <c r="Y103" s="30">
        <v>56</v>
      </c>
      <c r="Z103" s="31">
        <v>0.24242424242424243</v>
      </c>
      <c r="AA103" s="27">
        <v>9</v>
      </c>
      <c r="AB103" s="27">
        <v>7</v>
      </c>
      <c r="AC103" s="27">
        <v>17</v>
      </c>
      <c r="AD103" s="27">
        <v>18</v>
      </c>
      <c r="AE103" s="27">
        <v>15</v>
      </c>
      <c r="AF103" s="27">
        <v>12</v>
      </c>
      <c r="AG103" s="27">
        <v>17</v>
      </c>
      <c r="AH103" s="27">
        <v>19</v>
      </c>
      <c r="AI103" s="27">
        <v>13</v>
      </c>
      <c r="AJ103" s="27">
        <v>11</v>
      </c>
      <c r="AK103" s="27">
        <v>9</v>
      </c>
      <c r="AL103" s="27">
        <v>10</v>
      </c>
      <c r="AM103" s="27">
        <v>6</v>
      </c>
      <c r="AN103" s="27">
        <v>4</v>
      </c>
      <c r="AO103" s="27">
        <v>2</v>
      </c>
      <c r="AP103" s="27">
        <v>5</v>
      </c>
      <c r="AQ103" s="27">
        <v>1</v>
      </c>
      <c r="AR103" s="27">
        <v>0</v>
      </c>
      <c r="AS103" s="27">
        <v>0</v>
      </c>
      <c r="AT103" s="27">
        <v>0</v>
      </c>
      <c r="AU103" s="27">
        <v>0</v>
      </c>
      <c r="AV103" s="30">
        <v>175</v>
      </c>
      <c r="AW103" s="31">
        <v>0.75757575757575757</v>
      </c>
      <c r="AX103" s="25"/>
    </row>
    <row r="104" spans="1:50" s="26" customFormat="1" ht="22" customHeight="1">
      <c r="A104" s="33">
        <v>9</v>
      </c>
      <c r="B104" s="22" t="s">
        <v>108</v>
      </c>
      <c r="C104" s="23">
        <v>600</v>
      </c>
      <c r="D104" s="23">
        <v>599</v>
      </c>
      <c r="E104" s="23">
        <v>0</v>
      </c>
      <c r="F104" s="23">
        <v>2</v>
      </c>
      <c r="G104" s="23">
        <v>1</v>
      </c>
      <c r="H104" s="23">
        <v>4</v>
      </c>
      <c r="I104" s="23">
        <v>1</v>
      </c>
      <c r="J104" s="23">
        <v>2</v>
      </c>
      <c r="K104" s="23">
        <v>2</v>
      </c>
      <c r="L104" s="23">
        <v>6</v>
      </c>
      <c r="M104" s="23">
        <v>11</v>
      </c>
      <c r="N104" s="23">
        <v>14</v>
      </c>
      <c r="O104" s="23">
        <v>13</v>
      </c>
      <c r="P104" s="23">
        <v>14</v>
      </c>
      <c r="Q104" s="23">
        <v>22</v>
      </c>
      <c r="R104" s="23">
        <v>18</v>
      </c>
      <c r="S104" s="23">
        <v>16</v>
      </c>
      <c r="T104" s="23">
        <v>17</v>
      </c>
      <c r="U104" s="23">
        <v>26</v>
      </c>
      <c r="V104" s="23">
        <v>22</v>
      </c>
      <c r="W104" s="23">
        <v>28</v>
      </c>
      <c r="X104" s="23">
        <v>28</v>
      </c>
      <c r="Y104" s="23">
        <v>247</v>
      </c>
      <c r="Z104" s="24">
        <v>0.41235392320534225</v>
      </c>
      <c r="AA104" s="23">
        <v>26</v>
      </c>
      <c r="AB104" s="23">
        <v>28</v>
      </c>
      <c r="AC104" s="23">
        <v>26</v>
      </c>
      <c r="AD104" s="23">
        <v>26</v>
      </c>
      <c r="AE104" s="23">
        <v>21</v>
      </c>
      <c r="AF104" s="23">
        <v>28</v>
      </c>
      <c r="AG104" s="23">
        <v>30</v>
      </c>
      <c r="AH104" s="23">
        <v>42</v>
      </c>
      <c r="AI104" s="23">
        <v>15</v>
      </c>
      <c r="AJ104" s="23">
        <v>23</v>
      </c>
      <c r="AK104" s="23">
        <v>20</v>
      </c>
      <c r="AL104" s="23">
        <v>28</v>
      </c>
      <c r="AM104" s="23">
        <v>10</v>
      </c>
      <c r="AN104" s="23">
        <v>11</v>
      </c>
      <c r="AO104" s="23">
        <v>5</v>
      </c>
      <c r="AP104" s="23">
        <v>5</v>
      </c>
      <c r="AQ104" s="23">
        <v>5</v>
      </c>
      <c r="AR104" s="23">
        <v>2</v>
      </c>
      <c r="AS104" s="23">
        <v>1</v>
      </c>
      <c r="AT104" s="23">
        <v>0</v>
      </c>
      <c r="AU104" s="23">
        <v>0</v>
      </c>
      <c r="AV104" s="23">
        <v>352</v>
      </c>
      <c r="AW104" s="24">
        <v>0.58764607679465775</v>
      </c>
      <c r="AX104" s="25">
        <f t="shared" si="1"/>
        <v>0</v>
      </c>
    </row>
    <row r="105" spans="1:50" ht="22" customHeight="1">
      <c r="A105" s="27"/>
      <c r="B105" s="28" t="s">
        <v>109</v>
      </c>
      <c r="C105" s="29">
        <v>75</v>
      </c>
      <c r="D105" s="29">
        <v>75</v>
      </c>
      <c r="E105" s="27">
        <v>0</v>
      </c>
      <c r="F105" s="27">
        <v>0</v>
      </c>
      <c r="G105" s="27">
        <v>0</v>
      </c>
      <c r="H105" s="27">
        <v>1</v>
      </c>
      <c r="I105" s="27">
        <v>0</v>
      </c>
      <c r="J105" s="27">
        <v>0</v>
      </c>
      <c r="K105" s="27">
        <v>0</v>
      </c>
      <c r="L105" s="27">
        <v>2</v>
      </c>
      <c r="M105" s="27">
        <v>3</v>
      </c>
      <c r="N105" s="27">
        <v>2</v>
      </c>
      <c r="O105" s="27">
        <v>4</v>
      </c>
      <c r="P105" s="27">
        <v>1</v>
      </c>
      <c r="Q105" s="27">
        <v>3</v>
      </c>
      <c r="R105" s="27">
        <v>4</v>
      </c>
      <c r="S105" s="27">
        <v>3</v>
      </c>
      <c r="T105" s="27">
        <v>3</v>
      </c>
      <c r="U105" s="27">
        <v>4</v>
      </c>
      <c r="V105" s="27">
        <v>2</v>
      </c>
      <c r="W105" s="27">
        <v>3</v>
      </c>
      <c r="X105" s="27">
        <v>4</v>
      </c>
      <c r="Y105" s="30">
        <v>39</v>
      </c>
      <c r="Z105" s="31">
        <v>0.52</v>
      </c>
      <c r="AA105" s="27">
        <v>2</v>
      </c>
      <c r="AB105" s="27">
        <v>2</v>
      </c>
      <c r="AC105" s="27">
        <v>2</v>
      </c>
      <c r="AD105" s="27">
        <v>1</v>
      </c>
      <c r="AE105" s="27">
        <v>0</v>
      </c>
      <c r="AF105" s="27">
        <v>7</v>
      </c>
      <c r="AG105" s="27">
        <v>1</v>
      </c>
      <c r="AH105" s="27">
        <v>5</v>
      </c>
      <c r="AI105" s="27">
        <v>2</v>
      </c>
      <c r="AJ105" s="27">
        <v>2</v>
      </c>
      <c r="AK105" s="27">
        <v>2</v>
      </c>
      <c r="AL105" s="27">
        <v>3</v>
      </c>
      <c r="AM105" s="27">
        <v>2</v>
      </c>
      <c r="AN105" s="27">
        <v>2</v>
      </c>
      <c r="AO105" s="27">
        <v>0</v>
      </c>
      <c r="AP105" s="27">
        <v>1</v>
      </c>
      <c r="AQ105" s="27">
        <v>1</v>
      </c>
      <c r="AR105" s="27">
        <v>1</v>
      </c>
      <c r="AS105" s="27">
        <v>0</v>
      </c>
      <c r="AT105" s="27">
        <v>0</v>
      </c>
      <c r="AU105" s="27">
        <v>0</v>
      </c>
      <c r="AV105" s="30">
        <v>36</v>
      </c>
      <c r="AW105" s="31">
        <v>0.48</v>
      </c>
      <c r="AX105" s="25">
        <f t="shared" si="1"/>
        <v>0</v>
      </c>
    </row>
    <row r="106" spans="1:50" ht="22" customHeight="1">
      <c r="A106" s="27"/>
      <c r="B106" s="28" t="s">
        <v>110</v>
      </c>
      <c r="C106" s="29">
        <v>32</v>
      </c>
      <c r="D106" s="29">
        <v>32</v>
      </c>
      <c r="E106" s="27">
        <v>0</v>
      </c>
      <c r="F106" s="27">
        <v>0</v>
      </c>
      <c r="G106" s="27">
        <v>0</v>
      </c>
      <c r="H106" s="27">
        <v>0</v>
      </c>
      <c r="I106" s="27">
        <v>1</v>
      </c>
      <c r="J106" s="27">
        <v>0</v>
      </c>
      <c r="K106" s="27">
        <v>0</v>
      </c>
      <c r="L106" s="27">
        <v>0</v>
      </c>
      <c r="M106" s="27">
        <v>0</v>
      </c>
      <c r="N106" s="27">
        <v>1</v>
      </c>
      <c r="O106" s="27">
        <v>2</v>
      </c>
      <c r="P106" s="27">
        <v>0</v>
      </c>
      <c r="Q106" s="27">
        <v>1</v>
      </c>
      <c r="R106" s="27">
        <v>1</v>
      </c>
      <c r="S106" s="27">
        <v>2</v>
      </c>
      <c r="T106" s="27">
        <v>1</v>
      </c>
      <c r="U106" s="27">
        <v>1</v>
      </c>
      <c r="V106" s="27">
        <v>1</v>
      </c>
      <c r="W106" s="27">
        <v>4</v>
      </c>
      <c r="X106" s="27">
        <v>1</v>
      </c>
      <c r="Y106" s="30">
        <v>16</v>
      </c>
      <c r="Z106" s="31">
        <v>0.5</v>
      </c>
      <c r="AA106" s="27">
        <v>1</v>
      </c>
      <c r="AB106" s="27">
        <v>1</v>
      </c>
      <c r="AC106" s="27">
        <v>1</v>
      </c>
      <c r="AD106" s="27">
        <v>2</v>
      </c>
      <c r="AE106" s="27">
        <v>1</v>
      </c>
      <c r="AF106" s="27">
        <v>0</v>
      </c>
      <c r="AG106" s="27">
        <v>3</v>
      </c>
      <c r="AH106" s="27">
        <v>2</v>
      </c>
      <c r="AI106" s="27">
        <v>1</v>
      </c>
      <c r="AJ106" s="27">
        <v>1</v>
      </c>
      <c r="AK106" s="27">
        <v>1</v>
      </c>
      <c r="AL106" s="27">
        <v>0</v>
      </c>
      <c r="AM106" s="27">
        <v>0</v>
      </c>
      <c r="AN106" s="27">
        <v>2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  <c r="AT106" s="27">
        <v>0</v>
      </c>
      <c r="AU106" s="27">
        <v>0</v>
      </c>
      <c r="AV106" s="30">
        <v>16</v>
      </c>
      <c r="AW106" s="31">
        <v>0.5</v>
      </c>
      <c r="AX106" s="25">
        <f t="shared" si="1"/>
        <v>0</v>
      </c>
    </row>
    <row r="107" spans="1:50" ht="22" customHeight="1">
      <c r="A107" s="27"/>
      <c r="B107" s="28" t="s">
        <v>111</v>
      </c>
      <c r="C107" s="29">
        <v>218</v>
      </c>
      <c r="D107" s="29">
        <v>217</v>
      </c>
      <c r="E107" s="27">
        <v>0</v>
      </c>
      <c r="F107" s="27">
        <v>1</v>
      </c>
      <c r="G107" s="27">
        <v>0</v>
      </c>
      <c r="H107" s="27">
        <v>0</v>
      </c>
      <c r="I107" s="27">
        <v>0</v>
      </c>
      <c r="J107" s="27">
        <v>0</v>
      </c>
      <c r="K107" s="27">
        <v>1</v>
      </c>
      <c r="L107" s="27">
        <v>0</v>
      </c>
      <c r="M107" s="27">
        <v>2</v>
      </c>
      <c r="N107" s="27">
        <v>4</v>
      </c>
      <c r="O107" s="27">
        <v>2</v>
      </c>
      <c r="P107" s="27">
        <v>0</v>
      </c>
      <c r="Q107" s="27">
        <v>6</v>
      </c>
      <c r="R107" s="27">
        <v>5</v>
      </c>
      <c r="S107" s="27">
        <v>7</v>
      </c>
      <c r="T107" s="27">
        <v>6</v>
      </c>
      <c r="U107" s="27">
        <v>9</v>
      </c>
      <c r="V107" s="27">
        <v>12</v>
      </c>
      <c r="W107" s="27">
        <v>9</v>
      </c>
      <c r="X107" s="27">
        <v>10</v>
      </c>
      <c r="Y107" s="30">
        <v>74</v>
      </c>
      <c r="Z107" s="31">
        <v>0.34101382488479265</v>
      </c>
      <c r="AA107" s="27">
        <v>9</v>
      </c>
      <c r="AB107" s="27">
        <v>8</v>
      </c>
      <c r="AC107" s="27">
        <v>8</v>
      </c>
      <c r="AD107" s="27">
        <v>9</v>
      </c>
      <c r="AE107" s="27">
        <v>9</v>
      </c>
      <c r="AF107" s="27">
        <v>12</v>
      </c>
      <c r="AG107" s="27">
        <v>11</v>
      </c>
      <c r="AH107" s="27">
        <v>20</v>
      </c>
      <c r="AI107" s="27">
        <v>2</v>
      </c>
      <c r="AJ107" s="27">
        <v>12</v>
      </c>
      <c r="AK107" s="27">
        <v>7</v>
      </c>
      <c r="AL107" s="27">
        <v>15</v>
      </c>
      <c r="AM107" s="27">
        <v>6</v>
      </c>
      <c r="AN107" s="27">
        <v>3</v>
      </c>
      <c r="AO107" s="27">
        <v>4</v>
      </c>
      <c r="AP107" s="27">
        <v>3</v>
      </c>
      <c r="AQ107" s="27">
        <v>3</v>
      </c>
      <c r="AR107" s="27">
        <v>1</v>
      </c>
      <c r="AS107" s="27">
        <v>1</v>
      </c>
      <c r="AT107" s="27">
        <v>0</v>
      </c>
      <c r="AU107" s="27">
        <v>0</v>
      </c>
      <c r="AV107" s="30">
        <v>143</v>
      </c>
      <c r="AW107" s="31">
        <v>0.65898617511520741</v>
      </c>
      <c r="AX107" s="25">
        <f t="shared" si="1"/>
        <v>0</v>
      </c>
    </row>
    <row r="108" spans="1:50" ht="22" customHeight="1">
      <c r="A108" s="27"/>
      <c r="B108" s="28" t="s">
        <v>112</v>
      </c>
      <c r="C108" s="29">
        <v>184</v>
      </c>
      <c r="D108" s="29">
        <v>184</v>
      </c>
      <c r="E108" s="27">
        <v>0</v>
      </c>
      <c r="F108" s="27">
        <v>0</v>
      </c>
      <c r="G108" s="27">
        <v>0</v>
      </c>
      <c r="H108" s="27">
        <v>1</v>
      </c>
      <c r="I108" s="27">
        <v>0</v>
      </c>
      <c r="J108" s="27">
        <v>0</v>
      </c>
      <c r="K108" s="27">
        <v>0</v>
      </c>
      <c r="L108" s="27">
        <v>1</v>
      </c>
      <c r="M108" s="27">
        <v>0</v>
      </c>
      <c r="N108" s="27">
        <v>1</v>
      </c>
      <c r="O108" s="27">
        <v>1</v>
      </c>
      <c r="P108" s="27">
        <v>6</v>
      </c>
      <c r="Q108" s="27">
        <v>5</v>
      </c>
      <c r="R108" s="27">
        <v>3</v>
      </c>
      <c r="S108" s="27">
        <v>2</v>
      </c>
      <c r="T108" s="27">
        <v>5</v>
      </c>
      <c r="U108" s="27">
        <v>7</v>
      </c>
      <c r="V108" s="27">
        <v>5</v>
      </c>
      <c r="W108" s="27">
        <v>9</v>
      </c>
      <c r="X108" s="27">
        <v>10</v>
      </c>
      <c r="Y108" s="30">
        <v>56</v>
      </c>
      <c r="Z108" s="31">
        <v>0.30434782608695654</v>
      </c>
      <c r="AA108" s="27">
        <v>12</v>
      </c>
      <c r="AB108" s="27">
        <v>15</v>
      </c>
      <c r="AC108" s="27">
        <v>13</v>
      </c>
      <c r="AD108" s="27">
        <v>13</v>
      </c>
      <c r="AE108" s="27">
        <v>10</v>
      </c>
      <c r="AF108" s="27">
        <v>5</v>
      </c>
      <c r="AG108" s="27">
        <v>13</v>
      </c>
      <c r="AH108" s="27">
        <v>10</v>
      </c>
      <c r="AI108" s="27">
        <v>9</v>
      </c>
      <c r="AJ108" s="27">
        <v>7</v>
      </c>
      <c r="AK108" s="27">
        <v>5</v>
      </c>
      <c r="AL108" s="27">
        <v>7</v>
      </c>
      <c r="AM108" s="27">
        <v>2</v>
      </c>
      <c r="AN108" s="27">
        <v>4</v>
      </c>
      <c r="AO108" s="27">
        <v>1</v>
      </c>
      <c r="AP108" s="27">
        <v>1</v>
      </c>
      <c r="AQ108" s="27">
        <v>1</v>
      </c>
      <c r="AR108" s="27">
        <v>0</v>
      </c>
      <c r="AS108" s="27">
        <v>0</v>
      </c>
      <c r="AT108" s="27">
        <v>0</v>
      </c>
      <c r="AU108" s="27">
        <v>0</v>
      </c>
      <c r="AV108" s="30">
        <v>128</v>
      </c>
      <c r="AW108" s="31">
        <v>0.69565217391304346</v>
      </c>
      <c r="AX108" s="25">
        <f t="shared" si="1"/>
        <v>0</v>
      </c>
    </row>
    <row r="109" spans="1:50" ht="22" customHeight="1">
      <c r="A109" s="27"/>
      <c r="B109" s="28" t="s">
        <v>113</v>
      </c>
      <c r="C109" s="29">
        <v>91</v>
      </c>
      <c r="D109" s="29">
        <v>91</v>
      </c>
      <c r="E109" s="27">
        <v>0</v>
      </c>
      <c r="F109" s="27">
        <v>1</v>
      </c>
      <c r="G109" s="27">
        <v>1</v>
      </c>
      <c r="H109" s="27">
        <v>2</v>
      </c>
      <c r="I109" s="27">
        <v>0</v>
      </c>
      <c r="J109" s="27">
        <v>2</v>
      </c>
      <c r="K109" s="27">
        <v>1</v>
      </c>
      <c r="L109" s="27">
        <v>3</v>
      </c>
      <c r="M109" s="27">
        <v>6</v>
      </c>
      <c r="N109" s="27">
        <v>6</v>
      </c>
      <c r="O109" s="27">
        <v>4</v>
      </c>
      <c r="P109" s="27">
        <v>7</v>
      </c>
      <c r="Q109" s="27">
        <v>7</v>
      </c>
      <c r="R109" s="27">
        <v>5</v>
      </c>
      <c r="S109" s="27">
        <v>2</v>
      </c>
      <c r="T109" s="27">
        <v>2</v>
      </c>
      <c r="U109" s="27">
        <v>5</v>
      </c>
      <c r="V109" s="27">
        <v>2</v>
      </c>
      <c r="W109" s="27">
        <v>3</v>
      </c>
      <c r="X109" s="27">
        <v>3</v>
      </c>
      <c r="Y109" s="30">
        <v>62</v>
      </c>
      <c r="Z109" s="31">
        <v>0.68131868131868134</v>
      </c>
      <c r="AA109" s="27">
        <v>2</v>
      </c>
      <c r="AB109" s="27">
        <v>2</v>
      </c>
      <c r="AC109" s="27">
        <v>2</v>
      </c>
      <c r="AD109" s="27">
        <v>1</v>
      </c>
      <c r="AE109" s="27">
        <v>1</v>
      </c>
      <c r="AF109" s="27">
        <v>4</v>
      </c>
      <c r="AG109" s="27">
        <v>2</v>
      </c>
      <c r="AH109" s="27">
        <v>5</v>
      </c>
      <c r="AI109" s="27">
        <v>1</v>
      </c>
      <c r="AJ109" s="27">
        <v>1</v>
      </c>
      <c r="AK109" s="27">
        <v>5</v>
      </c>
      <c r="AL109" s="27">
        <v>3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  <c r="AT109" s="27">
        <v>0</v>
      </c>
      <c r="AU109" s="27">
        <v>0</v>
      </c>
      <c r="AV109" s="30">
        <v>29</v>
      </c>
      <c r="AW109" s="31">
        <v>0.31868131868131866</v>
      </c>
      <c r="AX109" s="25">
        <f t="shared" si="1"/>
        <v>0</v>
      </c>
    </row>
    <row r="110" spans="1:50" s="26" customFormat="1" ht="22" customHeight="1">
      <c r="A110" s="21">
        <v>10</v>
      </c>
      <c r="B110" s="22" t="s">
        <v>114</v>
      </c>
      <c r="C110" s="23">
        <v>78</v>
      </c>
      <c r="D110" s="23">
        <v>77</v>
      </c>
      <c r="E110" s="21">
        <v>1</v>
      </c>
      <c r="F110" s="21">
        <v>1</v>
      </c>
      <c r="G110" s="21">
        <v>1</v>
      </c>
      <c r="H110" s="21">
        <v>3</v>
      </c>
      <c r="I110" s="21">
        <v>0</v>
      </c>
      <c r="J110" s="21">
        <v>1</v>
      </c>
      <c r="K110" s="21">
        <v>2</v>
      </c>
      <c r="L110" s="21">
        <v>4</v>
      </c>
      <c r="M110" s="21">
        <v>1</v>
      </c>
      <c r="N110" s="21">
        <v>1</v>
      </c>
      <c r="O110" s="21">
        <v>1</v>
      </c>
      <c r="P110" s="21">
        <v>6</v>
      </c>
      <c r="Q110" s="21">
        <v>3</v>
      </c>
      <c r="R110" s="21">
        <v>3</v>
      </c>
      <c r="S110" s="21">
        <v>2</v>
      </c>
      <c r="T110" s="21">
        <v>0</v>
      </c>
      <c r="U110" s="21">
        <v>1</v>
      </c>
      <c r="V110" s="21">
        <v>2</v>
      </c>
      <c r="W110" s="21">
        <v>4</v>
      </c>
      <c r="X110" s="21">
        <v>4</v>
      </c>
      <c r="Y110" s="23">
        <v>41</v>
      </c>
      <c r="Z110" s="24">
        <v>0.53246753246753242</v>
      </c>
      <c r="AA110" s="21">
        <v>4</v>
      </c>
      <c r="AB110" s="21">
        <v>7</v>
      </c>
      <c r="AC110" s="21">
        <v>3</v>
      </c>
      <c r="AD110" s="21">
        <v>3</v>
      </c>
      <c r="AE110" s="21">
        <v>4</v>
      </c>
      <c r="AF110" s="21">
        <v>2</v>
      </c>
      <c r="AG110" s="21">
        <v>3</v>
      </c>
      <c r="AH110" s="21">
        <v>1</v>
      </c>
      <c r="AI110" s="21">
        <v>1</v>
      </c>
      <c r="AJ110" s="21">
        <v>0</v>
      </c>
      <c r="AK110" s="21">
        <v>3</v>
      </c>
      <c r="AL110" s="21">
        <v>3</v>
      </c>
      <c r="AM110" s="21">
        <v>0</v>
      </c>
      <c r="AN110" s="21">
        <v>0</v>
      </c>
      <c r="AO110" s="21">
        <v>1</v>
      </c>
      <c r="AP110" s="21">
        <v>1</v>
      </c>
      <c r="AQ110" s="21">
        <v>0</v>
      </c>
      <c r="AR110" s="21">
        <v>0</v>
      </c>
      <c r="AS110" s="21">
        <v>0</v>
      </c>
      <c r="AT110" s="21">
        <v>0</v>
      </c>
      <c r="AU110" s="21">
        <v>0</v>
      </c>
      <c r="AV110" s="23">
        <v>36</v>
      </c>
      <c r="AW110" s="24">
        <v>0.46753246753246752</v>
      </c>
      <c r="AX110" s="25">
        <f t="shared" si="1"/>
        <v>0</v>
      </c>
    </row>
    <row r="111" spans="1:50" ht="22" customHeight="1">
      <c r="A111" s="36" t="s">
        <v>9</v>
      </c>
      <c r="B111" s="36"/>
      <c r="C111" s="37">
        <v>19688</v>
      </c>
      <c r="D111" s="41">
        <v>19622</v>
      </c>
      <c r="E111" s="39">
        <v>93</v>
      </c>
      <c r="F111" s="39">
        <v>213</v>
      </c>
      <c r="G111" s="39">
        <v>132</v>
      </c>
      <c r="H111" s="39">
        <v>157</v>
      </c>
      <c r="I111" s="39">
        <v>212</v>
      </c>
      <c r="J111" s="39">
        <v>244</v>
      </c>
      <c r="K111" s="39">
        <v>268</v>
      </c>
      <c r="L111" s="39">
        <v>325</v>
      </c>
      <c r="M111" s="39">
        <v>427</v>
      </c>
      <c r="N111" s="39">
        <v>557</v>
      </c>
      <c r="O111" s="39">
        <v>578</v>
      </c>
      <c r="P111" s="39">
        <v>629</v>
      </c>
      <c r="Q111" s="39">
        <v>712</v>
      </c>
      <c r="R111" s="39">
        <v>697</v>
      </c>
      <c r="S111" s="39">
        <v>680</v>
      </c>
      <c r="T111" s="39">
        <v>662</v>
      </c>
      <c r="U111" s="39">
        <v>627</v>
      </c>
      <c r="V111" s="39">
        <v>695</v>
      </c>
      <c r="W111" s="39">
        <v>640</v>
      </c>
      <c r="X111" s="39">
        <v>684</v>
      </c>
      <c r="Y111" s="62">
        <v>9232</v>
      </c>
      <c r="Z111" s="31">
        <v>0.47049230455611046</v>
      </c>
      <c r="AA111" s="39">
        <v>754</v>
      </c>
      <c r="AB111" s="39">
        <v>698</v>
      </c>
      <c r="AC111" s="39">
        <v>749</v>
      </c>
      <c r="AD111" s="39">
        <v>695</v>
      </c>
      <c r="AE111" s="39">
        <v>724</v>
      </c>
      <c r="AF111" s="39">
        <v>786</v>
      </c>
      <c r="AG111" s="39">
        <v>727</v>
      </c>
      <c r="AH111" s="39">
        <v>842</v>
      </c>
      <c r="AI111" s="39">
        <v>609</v>
      </c>
      <c r="AJ111" s="39">
        <v>819</v>
      </c>
      <c r="AK111" s="39">
        <v>552</v>
      </c>
      <c r="AL111" s="39">
        <v>895</v>
      </c>
      <c r="AM111" s="39">
        <v>292</v>
      </c>
      <c r="AN111" s="39">
        <v>390</v>
      </c>
      <c r="AO111" s="39">
        <v>194</v>
      </c>
      <c r="AP111" s="39">
        <v>246</v>
      </c>
      <c r="AQ111" s="39">
        <v>136</v>
      </c>
      <c r="AR111" s="39">
        <v>179</v>
      </c>
      <c r="AS111" s="39">
        <v>61</v>
      </c>
      <c r="AT111" s="39">
        <v>15</v>
      </c>
      <c r="AU111" s="39">
        <v>27</v>
      </c>
      <c r="AV111" s="62">
        <v>10390</v>
      </c>
      <c r="AW111" s="31">
        <v>0.52950769544388954</v>
      </c>
      <c r="AX111" s="25">
        <f t="shared" si="1"/>
        <v>0</v>
      </c>
    </row>
    <row r="113" spans="1:49" ht="16.5">
      <c r="C113" s="44"/>
      <c r="AL113" s="45" t="s">
        <v>115</v>
      </c>
      <c r="AM113" s="45"/>
      <c r="AN113" s="45"/>
      <c r="AO113" s="45"/>
      <c r="AP113" s="45"/>
      <c r="AQ113" s="45"/>
      <c r="AR113" s="45"/>
      <c r="AS113" s="45"/>
      <c r="AT113" s="45"/>
      <c r="AU113" s="45"/>
    </row>
    <row r="114" spans="1:49" ht="16.5">
      <c r="AL114" s="46" t="s">
        <v>116</v>
      </c>
      <c r="AM114" s="46"/>
      <c r="AN114" s="46"/>
      <c r="AO114" s="46"/>
      <c r="AP114" s="46"/>
      <c r="AQ114" s="46"/>
      <c r="AR114" s="46"/>
      <c r="AS114" s="46"/>
      <c r="AT114" s="46"/>
      <c r="AU114" s="46"/>
    </row>
    <row r="115" spans="1:49" ht="16.5"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</row>
    <row r="116" spans="1:49" ht="16.5"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</row>
    <row r="117" spans="1:49" ht="16.5"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</row>
    <row r="118" spans="1:49" ht="16.5"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</row>
    <row r="119" spans="1:49" ht="16.5"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</row>
    <row r="120" spans="1:49" ht="16.5"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</row>
    <row r="121" spans="1:49" ht="16.5"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</row>
    <row r="122" spans="1:49" ht="16.5">
      <c r="A122" s="2"/>
      <c r="B122" s="2"/>
      <c r="C122" s="2"/>
      <c r="D122" s="2"/>
      <c r="Z122" s="2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W122" s="2"/>
    </row>
    <row r="123" spans="1:49" ht="16.5">
      <c r="A123" s="2"/>
      <c r="B123" s="2"/>
      <c r="C123" s="2"/>
      <c r="D123" s="2"/>
      <c r="Z123" s="2"/>
      <c r="AL123" s="46" t="s">
        <v>117</v>
      </c>
      <c r="AM123" s="46"/>
      <c r="AN123" s="46"/>
      <c r="AO123" s="46"/>
      <c r="AP123" s="46"/>
      <c r="AQ123" s="46"/>
      <c r="AR123" s="46"/>
      <c r="AS123" s="46"/>
      <c r="AT123" s="46"/>
      <c r="AU123" s="46"/>
      <c r="AW123" s="2"/>
    </row>
  </sheetData>
  <mergeCells count="12">
    <mergeCell ref="A111:B111"/>
    <mergeCell ref="AL113:AU113"/>
    <mergeCell ref="AL114:AU114"/>
    <mergeCell ref="AL123:AU123"/>
    <mergeCell ref="A1:I1"/>
    <mergeCell ref="A4:AW4"/>
    <mergeCell ref="A5:A6"/>
    <mergeCell ref="B5:B6"/>
    <mergeCell ref="C5:C6"/>
    <mergeCell ref="D5:D6"/>
    <mergeCell ref="E5:Z5"/>
    <mergeCell ref="AA5:AW5"/>
  </mergeCells>
  <pageMargins left="0.31496062992125984" right="0.19685039370078741" top="0.4" bottom="0.21" header="0.31496062992125984" footer="0.17"/>
  <pageSetup paperSize="9" scale="52" orientation="landscape" r:id="rId1"/>
  <rowBreaks count="2" manualBreakCount="2">
    <brk id="47" max="48" man="1"/>
    <brk id="88" max="4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zoomScale="70" zoomScaleNormal="70" workbookViewId="0">
      <selection activeCell="AF29" sqref="AF29"/>
    </sheetView>
  </sheetViews>
  <sheetFormatPr defaultColWidth="9" defaultRowHeight="14"/>
  <cols>
    <col min="1" max="1" width="4.26953125" style="2" customWidth="1"/>
    <col min="2" max="2" width="12.453125" style="2" customWidth="1"/>
    <col min="3" max="4" width="5" style="2" customWidth="1"/>
    <col min="5" max="5" width="5.453125" style="2" customWidth="1"/>
    <col min="6" max="6" width="6.7265625" style="2" customWidth="1"/>
    <col min="7" max="7" width="4.7265625" style="2" bestFit="1" customWidth="1"/>
    <col min="8" max="9" width="5.453125" style="2" customWidth="1"/>
    <col min="10" max="10" width="5.7265625" style="2" customWidth="1"/>
    <col min="11" max="11" width="6.453125" style="2" customWidth="1"/>
    <col min="12" max="12" width="4.7265625" style="2" bestFit="1" customWidth="1"/>
    <col min="13" max="13" width="5.1796875" style="2" customWidth="1"/>
    <col min="14" max="14" width="5.26953125" style="2" customWidth="1"/>
    <col min="15" max="15" width="5" style="2" customWidth="1"/>
    <col min="16" max="16" width="6.453125" style="2" customWidth="1"/>
    <col min="17" max="17" width="4.7265625" style="2" bestFit="1" customWidth="1"/>
    <col min="18" max="18" width="5.1796875" style="2" customWidth="1"/>
    <col min="19" max="19" width="5.453125" style="2" customWidth="1"/>
    <col min="20" max="20" width="5" style="2" customWidth="1"/>
    <col min="21" max="21" width="6.81640625" style="2" customWidth="1"/>
    <col min="22" max="22" width="4.7265625" style="2" bestFit="1" customWidth="1"/>
    <col min="23" max="23" width="5.453125" style="2" customWidth="1"/>
    <col min="24" max="24" width="5.1796875" style="2" customWidth="1"/>
    <col min="25" max="25" width="5.7265625" style="2" customWidth="1"/>
    <col min="26" max="26" width="6" style="2" customWidth="1"/>
    <col min="27" max="27" width="4.7265625" style="2" bestFit="1" customWidth="1"/>
    <col min="28" max="28" width="5.26953125" style="2" customWidth="1"/>
    <col min="29" max="29" width="5" style="2" customWidth="1"/>
    <col min="30" max="30" width="6" style="2" customWidth="1"/>
    <col min="31" max="31" width="6.453125" style="2" customWidth="1"/>
    <col min="32" max="32" width="4.7265625" style="2" bestFit="1" customWidth="1"/>
    <col min="33" max="16384" width="9" style="2"/>
  </cols>
  <sheetData>
    <row r="1" spans="1:33">
      <c r="A1" s="63" t="s">
        <v>126</v>
      </c>
    </row>
    <row r="3" spans="1:33" ht="22.5" customHeight="1">
      <c r="A3" s="64" t="s">
        <v>127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5" spans="1:33" ht="16.5">
      <c r="A5" s="65" t="s">
        <v>3</v>
      </c>
      <c r="B5" s="65" t="s">
        <v>128</v>
      </c>
      <c r="C5" s="66" t="s">
        <v>129</v>
      </c>
      <c r="D5" s="66"/>
      <c r="E5" s="66"/>
      <c r="F5" s="66"/>
      <c r="G5" s="66"/>
      <c r="H5" s="66"/>
      <c r="I5" s="66"/>
      <c r="J5" s="66"/>
      <c r="K5" s="66"/>
      <c r="L5" s="66"/>
      <c r="M5" s="67" t="s">
        <v>130</v>
      </c>
      <c r="N5" s="67"/>
      <c r="O5" s="67"/>
      <c r="P5" s="67"/>
      <c r="Q5" s="67"/>
      <c r="R5" s="67"/>
      <c r="S5" s="67"/>
      <c r="T5" s="67"/>
      <c r="U5" s="67"/>
      <c r="V5" s="68"/>
      <c r="W5" s="69" t="s">
        <v>131</v>
      </c>
      <c r="X5" s="70"/>
      <c r="Y5" s="70"/>
      <c r="Z5" s="70"/>
      <c r="AA5" s="70"/>
      <c r="AB5" s="70"/>
      <c r="AC5" s="70"/>
      <c r="AD5" s="70"/>
      <c r="AE5" s="70"/>
      <c r="AF5" s="71"/>
      <c r="AG5" s="72"/>
    </row>
    <row r="6" spans="1:33" ht="16.5">
      <c r="A6" s="73"/>
      <c r="B6" s="73"/>
      <c r="C6" s="66" t="s">
        <v>132</v>
      </c>
      <c r="D6" s="66"/>
      <c r="E6" s="66"/>
      <c r="F6" s="66"/>
      <c r="G6" s="66"/>
      <c r="H6" s="66" t="s">
        <v>133</v>
      </c>
      <c r="I6" s="66"/>
      <c r="J6" s="66"/>
      <c r="K6" s="66"/>
      <c r="L6" s="66"/>
      <c r="M6" s="67" t="s">
        <v>132</v>
      </c>
      <c r="N6" s="67"/>
      <c r="O6" s="67"/>
      <c r="P6" s="67"/>
      <c r="Q6" s="68"/>
      <c r="R6" s="74" t="s">
        <v>133</v>
      </c>
      <c r="S6" s="67"/>
      <c r="T6" s="67"/>
      <c r="U6" s="67"/>
      <c r="V6" s="68"/>
      <c r="W6" s="69" t="s">
        <v>132</v>
      </c>
      <c r="X6" s="70"/>
      <c r="Y6" s="70"/>
      <c r="Z6" s="70"/>
      <c r="AA6" s="71"/>
      <c r="AB6" s="69" t="s">
        <v>133</v>
      </c>
      <c r="AC6" s="70"/>
      <c r="AD6" s="70"/>
      <c r="AE6" s="70"/>
      <c r="AF6" s="71"/>
      <c r="AG6" s="72"/>
    </row>
    <row r="7" spans="1:33" ht="35.25" customHeight="1">
      <c r="A7" s="75"/>
      <c r="B7" s="75"/>
      <c r="C7" s="76" t="s">
        <v>134</v>
      </c>
      <c r="D7" s="76" t="s">
        <v>135</v>
      </c>
      <c r="E7" s="77" t="s">
        <v>136</v>
      </c>
      <c r="F7" s="77" t="s">
        <v>137</v>
      </c>
      <c r="G7" s="77" t="s">
        <v>138</v>
      </c>
      <c r="H7" s="77" t="s">
        <v>134</v>
      </c>
      <c r="I7" s="77" t="s">
        <v>135</v>
      </c>
      <c r="J7" s="77" t="s">
        <v>136</v>
      </c>
      <c r="K7" s="77" t="s">
        <v>137</v>
      </c>
      <c r="L7" s="77" t="s">
        <v>138</v>
      </c>
      <c r="M7" s="78" t="s">
        <v>134</v>
      </c>
      <c r="N7" s="79" t="s">
        <v>135</v>
      </c>
      <c r="O7" s="79" t="s">
        <v>136</v>
      </c>
      <c r="P7" s="79" t="s">
        <v>137</v>
      </c>
      <c r="Q7" s="79" t="s">
        <v>138</v>
      </c>
      <c r="R7" s="79" t="s">
        <v>134</v>
      </c>
      <c r="S7" s="79" t="s">
        <v>135</v>
      </c>
      <c r="T7" s="79" t="s">
        <v>136</v>
      </c>
      <c r="U7" s="79" t="s">
        <v>137</v>
      </c>
      <c r="V7" s="79" t="s">
        <v>138</v>
      </c>
      <c r="W7" s="80" t="s">
        <v>134</v>
      </c>
      <c r="X7" s="80" t="s">
        <v>135</v>
      </c>
      <c r="Y7" s="80" t="s">
        <v>136</v>
      </c>
      <c r="Z7" s="80" t="s">
        <v>137</v>
      </c>
      <c r="AA7" s="80" t="s">
        <v>138</v>
      </c>
      <c r="AB7" s="80" t="s">
        <v>134</v>
      </c>
      <c r="AC7" s="80" t="s">
        <v>135</v>
      </c>
      <c r="AD7" s="80" t="s">
        <v>136</v>
      </c>
      <c r="AE7" s="80" t="s">
        <v>137</v>
      </c>
      <c r="AF7" s="80" t="s">
        <v>138</v>
      </c>
    </row>
    <row r="8" spans="1:33" ht="16.5">
      <c r="A8" s="27">
        <v>1</v>
      </c>
      <c r="B8" s="34" t="s">
        <v>73</v>
      </c>
      <c r="C8" s="81">
        <v>0</v>
      </c>
      <c r="D8" s="81">
        <v>0</v>
      </c>
      <c r="E8" s="82">
        <v>6.7705490320533164</v>
      </c>
      <c r="F8" s="83">
        <v>0.94033640114249439</v>
      </c>
      <c r="G8" s="84">
        <v>5</v>
      </c>
      <c r="H8" s="81"/>
      <c r="I8" s="81"/>
      <c r="J8" s="82">
        <v>6.6614377094121231</v>
      </c>
      <c r="K8" s="83">
        <v>0.92326357294510164</v>
      </c>
      <c r="L8" s="84">
        <v>1</v>
      </c>
      <c r="M8" s="85">
        <v>0</v>
      </c>
      <c r="N8" s="86">
        <v>7</v>
      </c>
      <c r="O8" s="87">
        <v>5.8490949507780234</v>
      </c>
      <c r="P8" s="88">
        <v>0.59765004763416962</v>
      </c>
      <c r="Q8" s="89">
        <v>1</v>
      </c>
      <c r="R8" s="86"/>
      <c r="S8" s="86">
        <v>7</v>
      </c>
      <c r="T8" s="87">
        <v>5.3900700578738787</v>
      </c>
      <c r="U8" s="88">
        <v>0.52070645554202188</v>
      </c>
      <c r="V8" s="89">
        <v>1</v>
      </c>
      <c r="W8" s="90">
        <v>3</v>
      </c>
      <c r="X8" s="90">
        <v>17</v>
      </c>
      <c r="Y8" s="91">
        <v>4.5627977135598599</v>
      </c>
      <c r="Z8" s="92">
        <v>0.38964750714512542</v>
      </c>
      <c r="AA8" s="93">
        <v>3</v>
      </c>
      <c r="AB8" s="90">
        <v>2</v>
      </c>
      <c r="AC8" s="90">
        <v>17</v>
      </c>
      <c r="AD8" s="91">
        <v>5.4978678038379529</v>
      </c>
      <c r="AE8" s="92">
        <v>0.61771844660194175</v>
      </c>
      <c r="AF8" s="93">
        <v>2</v>
      </c>
    </row>
    <row r="9" spans="1:33" ht="16.5">
      <c r="A9" s="27">
        <v>2</v>
      </c>
      <c r="B9" s="34" t="s">
        <v>93</v>
      </c>
      <c r="C9" s="81">
        <v>0</v>
      </c>
      <c r="D9" s="81">
        <v>0</v>
      </c>
      <c r="E9" s="82">
        <v>6.8486125746399722</v>
      </c>
      <c r="F9" s="83">
        <v>0.94590797330523357</v>
      </c>
      <c r="G9" s="84">
        <v>1</v>
      </c>
      <c r="H9" s="81"/>
      <c r="I9" s="81"/>
      <c r="J9" s="82">
        <v>6.5807142857142855</v>
      </c>
      <c r="K9" s="83">
        <v>0.91719543147208127</v>
      </c>
      <c r="L9" s="84">
        <v>3</v>
      </c>
      <c r="M9" s="85">
        <v>0</v>
      </c>
      <c r="N9" s="86">
        <v>2</v>
      </c>
      <c r="O9" s="87">
        <v>5.615525114155254</v>
      </c>
      <c r="P9" s="88">
        <v>0.57955742887249739</v>
      </c>
      <c r="Q9" s="89">
        <v>2</v>
      </c>
      <c r="R9" s="86"/>
      <c r="S9" s="86">
        <v>3</v>
      </c>
      <c r="T9" s="87">
        <v>5.0179999999999989</v>
      </c>
      <c r="U9" s="88">
        <v>0.44984126984126982</v>
      </c>
      <c r="V9" s="89">
        <v>2</v>
      </c>
      <c r="W9" s="90">
        <v>2</v>
      </c>
      <c r="X9" s="90">
        <v>6</v>
      </c>
      <c r="Y9" s="91">
        <v>4.6306638566912541</v>
      </c>
      <c r="Z9" s="92">
        <v>0.40428521250439059</v>
      </c>
      <c r="AA9" s="93">
        <v>1</v>
      </c>
      <c r="AB9" s="90">
        <v>6</v>
      </c>
      <c r="AC9" s="90">
        <v>3</v>
      </c>
      <c r="AD9" s="91">
        <v>5.5729365079365083</v>
      </c>
      <c r="AE9" s="92">
        <v>0.65260152284263961</v>
      </c>
      <c r="AF9" s="93">
        <v>1</v>
      </c>
    </row>
    <row r="10" spans="1:33" ht="16.5">
      <c r="A10" s="27">
        <v>3</v>
      </c>
      <c r="B10" s="34" t="s">
        <v>18</v>
      </c>
      <c r="C10" s="81">
        <v>0</v>
      </c>
      <c r="D10" s="81">
        <v>0</v>
      </c>
      <c r="E10" s="82">
        <v>6.835297268344938</v>
      </c>
      <c r="F10" s="83">
        <v>0.96786288162828071</v>
      </c>
      <c r="G10" s="84">
        <v>3</v>
      </c>
      <c r="H10" s="81"/>
      <c r="I10" s="81"/>
      <c r="J10" s="82">
        <v>6.4869173262972737</v>
      </c>
      <c r="K10" s="83">
        <v>0.91036906854130051</v>
      </c>
      <c r="L10" s="84">
        <v>4</v>
      </c>
      <c r="M10" s="85">
        <v>0</v>
      </c>
      <c r="N10" s="86">
        <v>2</v>
      </c>
      <c r="O10" s="87">
        <v>5.3952865559721426</v>
      </c>
      <c r="P10" s="88">
        <v>0.5200856989823246</v>
      </c>
      <c r="Q10" s="89">
        <v>4</v>
      </c>
      <c r="R10" s="86"/>
      <c r="S10" s="86">
        <v>3</v>
      </c>
      <c r="T10" s="87">
        <v>4.7029903254177761</v>
      </c>
      <c r="U10" s="88">
        <v>0.37670329670329672</v>
      </c>
      <c r="V10" s="89">
        <v>3</v>
      </c>
      <c r="W10" s="90">
        <v>2</v>
      </c>
      <c r="X10" s="90">
        <v>3</v>
      </c>
      <c r="Y10" s="91">
        <v>4.360932475884244</v>
      </c>
      <c r="Z10" s="92">
        <v>0.34726688102893893</v>
      </c>
      <c r="AA10" s="93">
        <v>4</v>
      </c>
      <c r="AB10" s="90">
        <v>1</v>
      </c>
      <c r="AC10" s="90">
        <v>1</v>
      </c>
      <c r="AD10" s="91">
        <v>5.0047273526824982</v>
      </c>
      <c r="AE10" s="92">
        <v>0.52110817941952503</v>
      </c>
      <c r="AF10" s="93">
        <v>4</v>
      </c>
    </row>
    <row r="11" spans="1:33" ht="16.5">
      <c r="A11" s="27">
        <v>4</v>
      </c>
      <c r="B11" s="34" t="s">
        <v>62</v>
      </c>
      <c r="C11" s="81">
        <v>0</v>
      </c>
      <c r="D11" s="81">
        <v>0</v>
      </c>
      <c r="E11" s="82">
        <v>6.8027905638665134</v>
      </c>
      <c r="F11" s="83">
        <v>0.9309551208285386</v>
      </c>
      <c r="G11" s="84">
        <v>4</v>
      </c>
      <c r="H11" s="81"/>
      <c r="I11" s="81"/>
      <c r="J11" s="82">
        <v>6.6024688398849474</v>
      </c>
      <c r="K11" s="83">
        <v>0.90651965484180252</v>
      </c>
      <c r="L11" s="84">
        <v>2</v>
      </c>
      <c r="M11" s="85">
        <v>0</v>
      </c>
      <c r="N11" s="86">
        <v>0</v>
      </c>
      <c r="O11" s="87">
        <v>4.940655549166193</v>
      </c>
      <c r="P11" s="88">
        <v>0.43358251868890169</v>
      </c>
      <c r="Q11" s="89">
        <v>6</v>
      </c>
      <c r="R11" s="86"/>
      <c r="S11" s="86"/>
      <c r="T11" s="87">
        <v>4.3040268456375887</v>
      </c>
      <c r="U11" s="88">
        <v>0.30680728667305851</v>
      </c>
      <c r="V11" s="89">
        <v>6</v>
      </c>
      <c r="W11" s="90">
        <v>7</v>
      </c>
      <c r="X11" s="90">
        <v>0</v>
      </c>
      <c r="Y11" s="91">
        <v>3.9605868814729575</v>
      </c>
      <c r="Z11" s="92">
        <v>0.27157652474108168</v>
      </c>
      <c r="AA11" s="93">
        <v>6</v>
      </c>
      <c r="AB11" s="90">
        <v>2</v>
      </c>
      <c r="AC11" s="90"/>
      <c r="AD11" s="91">
        <v>4.8267018216682649</v>
      </c>
      <c r="AE11" s="92">
        <v>0.50047938638542666</v>
      </c>
      <c r="AF11" s="93">
        <v>6</v>
      </c>
    </row>
    <row r="12" spans="1:33" ht="16.5">
      <c r="A12" s="27">
        <v>5</v>
      </c>
      <c r="B12" s="34" t="s">
        <v>52</v>
      </c>
      <c r="C12" s="81">
        <v>0</v>
      </c>
      <c r="D12" s="81">
        <v>0</v>
      </c>
      <c r="E12" s="82">
        <v>6.494730679156909</v>
      </c>
      <c r="F12" s="83">
        <v>0.87041373926619825</v>
      </c>
      <c r="G12" s="84">
        <v>8</v>
      </c>
      <c r="H12" s="81"/>
      <c r="I12" s="81"/>
      <c r="J12" s="82">
        <v>6.2456636500754144</v>
      </c>
      <c r="K12" s="83">
        <v>0.85520361990950222</v>
      </c>
      <c r="L12" s="84">
        <v>6</v>
      </c>
      <c r="M12" s="85">
        <v>0</v>
      </c>
      <c r="N12" s="86">
        <v>0</v>
      </c>
      <c r="O12" s="87">
        <v>4.4197501951600247</v>
      </c>
      <c r="P12" s="88">
        <v>0.32552693208430911</v>
      </c>
      <c r="Q12" s="89">
        <v>9</v>
      </c>
      <c r="R12" s="86"/>
      <c r="S12" s="86">
        <v>1</v>
      </c>
      <c r="T12" s="87">
        <v>4.1104072398190032</v>
      </c>
      <c r="U12" s="88">
        <v>0.2594268476621418</v>
      </c>
      <c r="V12" s="89">
        <v>7</v>
      </c>
      <c r="W12" s="90">
        <v>4</v>
      </c>
      <c r="X12" s="90">
        <v>0</v>
      </c>
      <c r="Y12" s="91">
        <v>3.8147931303669007</v>
      </c>
      <c r="Z12" s="92">
        <v>0.22014051522248243</v>
      </c>
      <c r="AA12" s="93">
        <v>8</v>
      </c>
      <c r="AB12" s="90">
        <v>2</v>
      </c>
      <c r="AC12" s="90"/>
      <c r="AD12" s="91">
        <v>4.9164781297134237</v>
      </c>
      <c r="AE12" s="92">
        <v>0.51055806938159876</v>
      </c>
      <c r="AF12" s="93">
        <v>5</v>
      </c>
    </row>
    <row r="13" spans="1:33" ht="16.5">
      <c r="A13" s="27">
        <v>6</v>
      </c>
      <c r="B13" s="34" t="s">
        <v>108</v>
      </c>
      <c r="C13" s="81">
        <v>0</v>
      </c>
      <c r="D13" s="81">
        <v>0</v>
      </c>
      <c r="E13" s="82">
        <v>6.747907949790795</v>
      </c>
      <c r="F13" s="83">
        <v>0.91631799163179917</v>
      </c>
      <c r="G13" s="84">
        <v>6</v>
      </c>
      <c r="H13" s="81"/>
      <c r="I13" s="81"/>
      <c r="J13" s="82">
        <v>6.1953255425709512</v>
      </c>
      <c r="K13" s="83">
        <v>0.87312186978297157</v>
      </c>
      <c r="L13" s="84">
        <v>7</v>
      </c>
      <c r="M13" s="85">
        <v>0</v>
      </c>
      <c r="N13" s="86">
        <v>0</v>
      </c>
      <c r="O13" s="87">
        <v>5.1928870292887019</v>
      </c>
      <c r="P13" s="88">
        <v>0.47280334728033474</v>
      </c>
      <c r="Q13" s="89">
        <v>5</v>
      </c>
      <c r="R13" s="86"/>
      <c r="S13" s="86"/>
      <c r="T13" s="87">
        <v>4.4893155258764663</v>
      </c>
      <c r="U13" s="88">
        <v>0.330550918196995</v>
      </c>
      <c r="V13" s="89">
        <v>5</v>
      </c>
      <c r="W13" s="90">
        <v>0</v>
      </c>
      <c r="X13" s="90">
        <v>1</v>
      </c>
      <c r="Y13" s="91">
        <v>4.5732217573221758</v>
      </c>
      <c r="Z13" s="92">
        <v>0.41213389121338911</v>
      </c>
      <c r="AA13" s="93">
        <v>2</v>
      </c>
      <c r="AB13" s="90"/>
      <c r="AC13" s="90"/>
      <c r="AD13" s="91">
        <v>5.2821368948247081</v>
      </c>
      <c r="AE13" s="92">
        <v>0.58764607679465775</v>
      </c>
      <c r="AF13" s="93">
        <v>3</v>
      </c>
    </row>
    <row r="14" spans="1:33" ht="16.5">
      <c r="A14" s="27">
        <v>7</v>
      </c>
      <c r="B14" s="34" t="s">
        <v>39</v>
      </c>
      <c r="C14" s="81">
        <v>0</v>
      </c>
      <c r="D14" s="81">
        <v>0</v>
      </c>
      <c r="E14" s="82">
        <v>6.4964501709176963</v>
      </c>
      <c r="F14" s="83">
        <v>0.89219037601893247</v>
      </c>
      <c r="G14" s="84">
        <v>7</v>
      </c>
      <c r="H14" s="81">
        <v>1</v>
      </c>
      <c r="I14" s="81"/>
      <c r="J14" s="82">
        <v>6.0724304185842648</v>
      </c>
      <c r="K14" s="83">
        <v>0.79859894921190888</v>
      </c>
      <c r="L14" s="84">
        <v>8</v>
      </c>
      <c r="M14" s="85">
        <v>0</v>
      </c>
      <c r="N14" s="86">
        <v>5</v>
      </c>
      <c r="O14" s="87">
        <v>5.4334998685248506</v>
      </c>
      <c r="P14" s="88">
        <v>0.52879305811201682</v>
      </c>
      <c r="Q14" s="89">
        <v>3</v>
      </c>
      <c r="R14" s="86"/>
      <c r="S14" s="86">
        <v>3</v>
      </c>
      <c r="T14" s="87">
        <v>4.6626780626780606</v>
      </c>
      <c r="U14" s="88">
        <v>0.37875136911281487</v>
      </c>
      <c r="V14" s="89">
        <v>4</v>
      </c>
      <c r="W14" s="90">
        <v>22</v>
      </c>
      <c r="X14" s="90">
        <v>12</v>
      </c>
      <c r="Y14" s="91">
        <v>4.1314094136208253</v>
      </c>
      <c r="Z14" s="92">
        <v>0.3255324743623455</v>
      </c>
      <c r="AA14" s="93">
        <v>5</v>
      </c>
      <c r="AB14" s="90">
        <v>63</v>
      </c>
      <c r="AC14" s="90">
        <v>6</v>
      </c>
      <c r="AD14" s="91">
        <v>4.703539338154723</v>
      </c>
      <c r="AE14" s="92">
        <v>0.49146234676007006</v>
      </c>
      <c r="AF14" s="93">
        <v>7</v>
      </c>
    </row>
    <row r="15" spans="1:33" ht="16.5">
      <c r="A15" s="27">
        <v>8</v>
      </c>
      <c r="B15" s="34" t="s">
        <v>28</v>
      </c>
      <c r="C15" s="81">
        <v>0</v>
      </c>
      <c r="D15" s="81">
        <v>0</v>
      </c>
      <c r="E15" s="82">
        <v>6.84765625</v>
      </c>
      <c r="F15" s="83">
        <v>0.95486111111111116</v>
      </c>
      <c r="G15" s="84">
        <v>2</v>
      </c>
      <c r="H15" s="81">
        <v>1</v>
      </c>
      <c r="I15" s="81"/>
      <c r="J15" s="82">
        <v>6.4336419753086416</v>
      </c>
      <c r="K15" s="83">
        <v>0.88897455666923675</v>
      </c>
      <c r="L15" s="84">
        <v>5</v>
      </c>
      <c r="M15" s="85">
        <v>0</v>
      </c>
      <c r="N15" s="86">
        <v>0</v>
      </c>
      <c r="O15" s="87">
        <v>4.49800347222223</v>
      </c>
      <c r="P15" s="88">
        <v>0.3420138888888889</v>
      </c>
      <c r="Q15" s="89">
        <v>8</v>
      </c>
      <c r="R15" s="86"/>
      <c r="S15" s="86">
        <v>2</v>
      </c>
      <c r="T15" s="87">
        <v>3.865817901234569</v>
      </c>
      <c r="U15" s="88">
        <v>0.20910493827160495</v>
      </c>
      <c r="V15" s="89">
        <v>8</v>
      </c>
      <c r="W15" s="90">
        <v>2</v>
      </c>
      <c r="X15" s="90">
        <v>1</v>
      </c>
      <c r="Y15" s="91">
        <v>3.8337673611111112</v>
      </c>
      <c r="Z15" s="92">
        <v>0.2439236111111111</v>
      </c>
      <c r="AA15" s="93">
        <v>7</v>
      </c>
      <c r="AB15" s="90">
        <v>9</v>
      </c>
      <c r="AC15" s="90"/>
      <c r="AD15" s="91">
        <v>4.0596064814814818</v>
      </c>
      <c r="AE15" s="92">
        <v>0.34849653045489593</v>
      </c>
      <c r="AF15" s="93">
        <v>8</v>
      </c>
    </row>
    <row r="16" spans="1:33" ht="16.5">
      <c r="A16" s="27">
        <v>9</v>
      </c>
      <c r="B16" s="34" t="s">
        <v>11</v>
      </c>
      <c r="C16" s="81">
        <v>0</v>
      </c>
      <c r="D16" s="81">
        <v>0</v>
      </c>
      <c r="E16" s="82">
        <v>6.1766025641025637</v>
      </c>
      <c r="F16" s="83">
        <v>0.85</v>
      </c>
      <c r="G16" s="84">
        <v>9</v>
      </c>
      <c r="H16" s="81"/>
      <c r="I16" s="81"/>
      <c r="J16" s="82">
        <v>5.7130411826821543</v>
      </c>
      <c r="K16" s="83">
        <v>0.75843881856540085</v>
      </c>
      <c r="L16" s="84">
        <v>9</v>
      </c>
      <c r="M16" s="85">
        <v>0</v>
      </c>
      <c r="N16" s="86">
        <v>0</v>
      </c>
      <c r="O16" s="87">
        <v>4.5592307692307648</v>
      </c>
      <c r="P16" s="88">
        <v>0.35128205128205126</v>
      </c>
      <c r="Q16" s="89">
        <v>7</v>
      </c>
      <c r="R16" s="86"/>
      <c r="S16" s="86"/>
      <c r="T16" s="87">
        <v>3.6217529039070815</v>
      </c>
      <c r="U16" s="88">
        <v>0.16684266103484688</v>
      </c>
      <c r="V16" s="89">
        <v>9</v>
      </c>
      <c r="W16" s="90">
        <v>3</v>
      </c>
      <c r="X16" s="90">
        <v>0</v>
      </c>
      <c r="Y16" s="91">
        <v>3.4146341463414633</v>
      </c>
      <c r="Z16" s="92">
        <v>0.18870346598202825</v>
      </c>
      <c r="AA16" s="93">
        <v>9</v>
      </c>
      <c r="AB16" s="90">
        <v>7</v>
      </c>
      <c r="AC16" s="90"/>
      <c r="AD16" s="91">
        <v>3.8350052798310452</v>
      </c>
      <c r="AE16" s="92">
        <v>0.32312565997888065</v>
      </c>
      <c r="AF16" s="93">
        <v>9</v>
      </c>
    </row>
    <row r="17" spans="1:32" ht="16.5">
      <c r="A17" s="36" t="s">
        <v>139</v>
      </c>
      <c r="B17" s="36"/>
      <c r="C17" s="84">
        <v>0</v>
      </c>
      <c r="D17" s="84">
        <v>0</v>
      </c>
      <c r="E17" s="94">
        <v>6.6865432745474651</v>
      </c>
      <c r="F17" s="95">
        <v>0.92299633315872187</v>
      </c>
      <c r="G17" s="84"/>
      <c r="H17" s="84">
        <v>2</v>
      </c>
      <c r="I17" s="84">
        <v>0</v>
      </c>
      <c r="J17" s="94">
        <v>6.3777740931585125</v>
      </c>
      <c r="K17" s="95"/>
      <c r="L17" s="84"/>
      <c r="M17" s="96">
        <v>0</v>
      </c>
      <c r="N17" s="96">
        <v>16</v>
      </c>
      <c r="O17" s="97">
        <v>5.2979743888241906</v>
      </c>
      <c r="P17" s="98">
        <v>0.5014551804423748</v>
      </c>
      <c r="Q17" s="99"/>
      <c r="R17" s="100">
        <v>0</v>
      </c>
      <c r="S17" s="100">
        <v>19</v>
      </c>
      <c r="T17" s="101">
        <v>4.6603417495537061</v>
      </c>
      <c r="U17" s="98"/>
      <c r="V17" s="102"/>
      <c r="W17" s="93">
        <v>45</v>
      </c>
      <c r="X17" s="93">
        <v>40</v>
      </c>
      <c r="Y17" s="103">
        <v>4.2316178610933228</v>
      </c>
      <c r="Z17" s="104">
        <v>0.32927752226814927</v>
      </c>
      <c r="AA17" s="105"/>
      <c r="AB17" s="93">
        <v>92</v>
      </c>
      <c r="AC17" s="93">
        <v>27</v>
      </c>
      <c r="AD17" s="103">
        <v>4.9732315768015489</v>
      </c>
      <c r="AE17" s="104"/>
      <c r="AF17" s="105"/>
    </row>
    <row r="20" spans="1:32">
      <c r="A20" s="106" t="s">
        <v>140</v>
      </c>
    </row>
    <row r="23" spans="1:32" ht="17.5" customHeight="1">
      <c r="B23" s="107"/>
      <c r="C23" s="107"/>
      <c r="D23" s="107"/>
      <c r="E23" s="107"/>
      <c r="F23" s="107"/>
      <c r="G23" s="64" t="s">
        <v>127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107"/>
      <c r="X23" s="107"/>
      <c r="Y23" s="107"/>
      <c r="Z23" s="107"/>
      <c r="AA23" s="107"/>
      <c r="AB23" s="107"/>
      <c r="AC23" s="107"/>
      <c r="AD23" s="107"/>
      <c r="AE23" s="107"/>
    </row>
    <row r="25" spans="1:32" ht="33" customHeight="1">
      <c r="G25" s="65" t="s">
        <v>3</v>
      </c>
      <c r="H25" s="108" t="s">
        <v>128</v>
      </c>
      <c r="I25" s="109"/>
      <c r="J25" s="110"/>
      <c r="K25" s="111" t="s">
        <v>141</v>
      </c>
      <c r="L25" s="112"/>
      <c r="M25" s="112"/>
      <c r="N25" s="113"/>
      <c r="O25" s="114" t="s">
        <v>132</v>
      </c>
      <c r="P25" s="114"/>
      <c r="Q25" s="114"/>
      <c r="R25" s="114"/>
      <c r="S25" s="115" t="s">
        <v>133</v>
      </c>
      <c r="T25" s="115"/>
      <c r="U25" s="115"/>
      <c r="V25" s="115"/>
    </row>
    <row r="26" spans="1:32" ht="23" customHeight="1">
      <c r="G26" s="75"/>
      <c r="H26" s="116"/>
      <c r="I26" s="117"/>
      <c r="J26" s="118"/>
      <c r="K26" s="119" t="s">
        <v>136</v>
      </c>
      <c r="L26" s="120"/>
      <c r="M26" s="119" t="s">
        <v>138</v>
      </c>
      <c r="N26" s="120"/>
      <c r="O26" s="121" t="s">
        <v>136</v>
      </c>
      <c r="P26" s="121"/>
      <c r="Q26" s="121" t="s">
        <v>138</v>
      </c>
      <c r="R26" s="121"/>
      <c r="S26" s="122" t="s">
        <v>136</v>
      </c>
      <c r="T26" s="122"/>
      <c r="U26" s="122" t="s">
        <v>138</v>
      </c>
      <c r="V26" s="122"/>
    </row>
    <row r="27" spans="1:32" ht="20" customHeight="1">
      <c r="G27" s="27">
        <v>1</v>
      </c>
      <c r="H27" s="123" t="s">
        <v>73</v>
      </c>
      <c r="I27" s="124"/>
      <c r="J27" s="125"/>
      <c r="K27" s="126">
        <v>6086</v>
      </c>
      <c r="L27" s="127"/>
      <c r="M27" s="119">
        <v>1</v>
      </c>
      <c r="N27" s="120"/>
      <c r="O27" s="128">
        <v>5.7057716635041169</v>
      </c>
      <c r="P27" s="128"/>
      <c r="Q27" s="121">
        <f>RANK(O27,$O$27:$P$35)</f>
        <v>1</v>
      </c>
      <c r="R27" s="121"/>
      <c r="S27" s="129">
        <v>5.8325567322239209</v>
      </c>
      <c r="T27" s="129"/>
      <c r="U27" s="122">
        <f>RANK(S27,$S$27:$T$35)</f>
        <v>1</v>
      </c>
      <c r="V27" s="122"/>
    </row>
    <row r="28" spans="1:32" ht="20" customHeight="1">
      <c r="G28" s="27">
        <v>2</v>
      </c>
      <c r="H28" s="123" t="s">
        <v>93</v>
      </c>
      <c r="I28" s="124"/>
      <c r="J28" s="125"/>
      <c r="K28" s="126">
        <v>6014</v>
      </c>
      <c r="L28" s="127"/>
      <c r="M28" s="119">
        <v>2</v>
      </c>
      <c r="N28" s="120"/>
      <c r="O28" s="128">
        <v>5.6766853277350124</v>
      </c>
      <c r="P28" s="128"/>
      <c r="Q28" s="121">
        <f t="shared" ref="Q28:Q35" si="0">RANK(O28,$O$27:$P$35)</f>
        <v>2</v>
      </c>
      <c r="R28" s="121"/>
      <c r="S28" s="129">
        <v>5.7156157583438967</v>
      </c>
      <c r="T28" s="129"/>
      <c r="U28" s="122">
        <f t="shared" ref="U28:U35" si="1">RANK(S28,$S$27:$T$35)</f>
        <v>2</v>
      </c>
      <c r="V28" s="122"/>
    </row>
    <row r="29" spans="1:32" ht="20" customHeight="1">
      <c r="G29" s="27">
        <v>3</v>
      </c>
      <c r="H29" s="123" t="s">
        <v>18</v>
      </c>
      <c r="I29" s="124"/>
      <c r="J29" s="125"/>
      <c r="K29" s="126">
        <v>5823</v>
      </c>
      <c r="L29" s="127"/>
      <c r="M29" s="119">
        <v>3</v>
      </c>
      <c r="N29" s="120"/>
      <c r="O29" s="128">
        <v>5.5261598857958552</v>
      </c>
      <c r="P29" s="128"/>
      <c r="Q29" s="121">
        <f t="shared" si="0"/>
        <v>3</v>
      </c>
      <c r="R29" s="121"/>
      <c r="S29" s="129">
        <v>5.3763937536485642</v>
      </c>
      <c r="T29" s="129"/>
      <c r="U29" s="122">
        <f t="shared" si="1"/>
        <v>3</v>
      </c>
      <c r="V29" s="122"/>
    </row>
    <row r="30" spans="1:32" ht="20" customHeight="1">
      <c r="G30" s="27">
        <v>4</v>
      </c>
      <c r="H30" s="123" t="s">
        <v>62</v>
      </c>
      <c r="I30" s="124"/>
      <c r="J30" s="125"/>
      <c r="K30" s="126">
        <v>5643</v>
      </c>
      <c r="L30" s="127"/>
      <c r="M30" s="119">
        <v>5</v>
      </c>
      <c r="N30" s="120"/>
      <c r="O30" s="128">
        <v>5.2146704871060257</v>
      </c>
      <c r="P30" s="128"/>
      <c r="Q30" s="121">
        <f t="shared" si="0"/>
        <v>6</v>
      </c>
      <c r="R30" s="121"/>
      <c r="S30" s="129">
        <v>5.2393757982120048</v>
      </c>
      <c r="T30" s="129"/>
      <c r="U30" s="122">
        <f t="shared" si="1"/>
        <v>5</v>
      </c>
      <c r="V30" s="122"/>
    </row>
    <row r="31" spans="1:32" ht="20" customHeight="1">
      <c r="G31" s="27">
        <v>5</v>
      </c>
      <c r="H31" s="130" t="s">
        <v>52</v>
      </c>
      <c r="I31" s="131"/>
      <c r="J31" s="132"/>
      <c r="K31" s="126">
        <v>5631</v>
      </c>
      <c r="L31" s="127"/>
      <c r="M31" s="119">
        <v>6</v>
      </c>
      <c r="N31" s="120"/>
      <c r="O31" s="128">
        <v>4.7635582512004122</v>
      </c>
      <c r="P31" s="128"/>
      <c r="Q31" s="121">
        <f t="shared" si="0"/>
        <v>8</v>
      </c>
      <c r="R31" s="121"/>
      <c r="S31" s="129">
        <v>5.0603198400799618</v>
      </c>
      <c r="T31" s="129"/>
      <c r="U31" s="122">
        <f t="shared" si="1"/>
        <v>7</v>
      </c>
      <c r="V31" s="122"/>
    </row>
    <row r="32" spans="1:32" ht="20" customHeight="1">
      <c r="G32" s="27">
        <v>6</v>
      </c>
      <c r="H32" s="130" t="s">
        <v>108</v>
      </c>
      <c r="I32" s="131"/>
      <c r="J32" s="132"/>
      <c r="K32" s="126">
        <v>5531</v>
      </c>
      <c r="L32" s="127"/>
      <c r="M32" s="119">
        <v>7</v>
      </c>
      <c r="N32" s="120"/>
      <c r="O32" s="128">
        <v>5.4931802366040392</v>
      </c>
      <c r="P32" s="128"/>
      <c r="Q32" s="121">
        <f t="shared" si="0"/>
        <v>4</v>
      </c>
      <c r="R32" s="121"/>
      <c r="S32" s="129">
        <v>5.3133888888888849</v>
      </c>
      <c r="T32" s="129"/>
      <c r="U32" s="122">
        <f t="shared" si="1"/>
        <v>4</v>
      </c>
      <c r="V32" s="122"/>
    </row>
    <row r="33" spans="7:22" ht="20" customHeight="1">
      <c r="G33" s="27">
        <v>7</v>
      </c>
      <c r="H33" s="130" t="s">
        <v>39</v>
      </c>
      <c r="I33" s="131"/>
      <c r="J33" s="132"/>
      <c r="K33" s="126">
        <v>5702</v>
      </c>
      <c r="L33" s="127"/>
      <c r="M33" s="119">
        <v>4</v>
      </c>
      <c r="N33" s="120"/>
      <c r="O33" s="128">
        <v>5.3425478876935282</v>
      </c>
      <c r="P33" s="128"/>
      <c r="Q33" s="121">
        <f t="shared" si="0"/>
        <v>5</v>
      </c>
      <c r="R33" s="121"/>
      <c r="S33" s="129">
        <v>5.1232526881720455</v>
      </c>
      <c r="T33" s="129"/>
      <c r="U33" s="122">
        <f t="shared" si="1"/>
        <v>6</v>
      </c>
      <c r="V33" s="122"/>
    </row>
    <row r="34" spans="7:22" ht="20" customHeight="1">
      <c r="G34" s="27">
        <v>8</v>
      </c>
      <c r="H34" s="130" t="s">
        <v>28</v>
      </c>
      <c r="I34" s="131"/>
      <c r="J34" s="132"/>
      <c r="K34" s="126">
        <v>5375</v>
      </c>
      <c r="L34" s="127"/>
      <c r="M34" s="119">
        <v>8</v>
      </c>
      <c r="N34" s="120"/>
      <c r="O34" s="128">
        <v>5.0289999999999999</v>
      </c>
      <c r="P34" s="128"/>
      <c r="Q34" s="121">
        <f t="shared" si="0"/>
        <v>7</v>
      </c>
      <c r="R34" s="121"/>
      <c r="S34" s="129">
        <v>4.7640000000000002</v>
      </c>
      <c r="T34" s="129"/>
      <c r="U34" s="122">
        <f t="shared" si="1"/>
        <v>8</v>
      </c>
      <c r="V34" s="122"/>
    </row>
    <row r="35" spans="7:22" ht="20" customHeight="1">
      <c r="G35" s="27">
        <v>9</v>
      </c>
      <c r="H35" s="130" t="s">
        <v>11</v>
      </c>
      <c r="I35" s="131"/>
      <c r="J35" s="132"/>
      <c r="K35" s="126">
        <v>5193</v>
      </c>
      <c r="L35" s="127"/>
      <c r="M35" s="119">
        <v>9</v>
      </c>
      <c r="N35" s="120"/>
      <c r="O35" s="128">
        <v>4.7033034953111681</v>
      </c>
      <c r="P35" s="128"/>
      <c r="Q35" s="121">
        <f t="shared" si="0"/>
        <v>9</v>
      </c>
      <c r="R35" s="121"/>
      <c r="S35" s="129">
        <v>4.3691526610644171</v>
      </c>
      <c r="T35" s="129"/>
      <c r="U35" s="122">
        <f t="shared" si="1"/>
        <v>9</v>
      </c>
      <c r="V35" s="122"/>
    </row>
    <row r="36" spans="7:22" ht="20" customHeight="1">
      <c r="G36" s="133" t="s">
        <v>139</v>
      </c>
      <c r="H36" s="134"/>
      <c r="I36" s="134"/>
      <c r="J36" s="135"/>
      <c r="K36" s="126">
        <v>5776</v>
      </c>
      <c r="L36" s="127"/>
      <c r="M36" s="119"/>
      <c r="N36" s="120"/>
      <c r="O36" s="121">
        <v>5.3780000000000001</v>
      </c>
      <c r="P36" s="121"/>
      <c r="Q36" s="121"/>
      <c r="R36" s="121"/>
      <c r="S36" s="122">
        <v>5.319</v>
      </c>
      <c r="T36" s="122"/>
      <c r="U36" s="122"/>
      <c r="V36" s="122"/>
    </row>
  </sheetData>
  <mergeCells count="96">
    <mergeCell ref="U36:V36"/>
    <mergeCell ref="G36:J36"/>
    <mergeCell ref="K36:L36"/>
    <mergeCell ref="M36:N36"/>
    <mergeCell ref="O36:P36"/>
    <mergeCell ref="Q36:R36"/>
    <mergeCell ref="S36:T36"/>
    <mergeCell ref="U34:V34"/>
    <mergeCell ref="H35:J35"/>
    <mergeCell ref="K35:L35"/>
    <mergeCell ref="M35:N35"/>
    <mergeCell ref="O35:P35"/>
    <mergeCell ref="Q35:R35"/>
    <mergeCell ref="S35:T35"/>
    <mergeCell ref="U35:V35"/>
    <mergeCell ref="H34:J34"/>
    <mergeCell ref="K34:L34"/>
    <mergeCell ref="M34:N34"/>
    <mergeCell ref="O34:P34"/>
    <mergeCell ref="Q34:R34"/>
    <mergeCell ref="S34:T34"/>
    <mergeCell ref="U32:V32"/>
    <mergeCell ref="H33:J33"/>
    <mergeCell ref="K33:L33"/>
    <mergeCell ref="M33:N33"/>
    <mergeCell ref="O33:P33"/>
    <mergeCell ref="Q33:R33"/>
    <mergeCell ref="S33:T33"/>
    <mergeCell ref="U33:V33"/>
    <mergeCell ref="H32:J32"/>
    <mergeCell ref="K32:L32"/>
    <mergeCell ref="M32:N32"/>
    <mergeCell ref="O32:P32"/>
    <mergeCell ref="Q32:R32"/>
    <mergeCell ref="S32:T32"/>
    <mergeCell ref="U30:V30"/>
    <mergeCell ref="H31:J31"/>
    <mergeCell ref="K31:L31"/>
    <mergeCell ref="M31:N31"/>
    <mergeCell ref="O31:P31"/>
    <mergeCell ref="Q31:R31"/>
    <mergeCell ref="S31:T31"/>
    <mergeCell ref="U31:V31"/>
    <mergeCell ref="H30:J30"/>
    <mergeCell ref="K30:L30"/>
    <mergeCell ref="M30:N30"/>
    <mergeCell ref="O30:P30"/>
    <mergeCell ref="Q30:R30"/>
    <mergeCell ref="S30:T30"/>
    <mergeCell ref="U28:V28"/>
    <mergeCell ref="H29:J29"/>
    <mergeCell ref="K29:L29"/>
    <mergeCell ref="M29:N29"/>
    <mergeCell ref="O29:P29"/>
    <mergeCell ref="Q29:R29"/>
    <mergeCell ref="S29:T29"/>
    <mergeCell ref="U29:V29"/>
    <mergeCell ref="H28:J28"/>
    <mergeCell ref="K28:L28"/>
    <mergeCell ref="M28:N28"/>
    <mergeCell ref="O28:P28"/>
    <mergeCell ref="Q28:R28"/>
    <mergeCell ref="S28:T28"/>
    <mergeCell ref="Q26:R26"/>
    <mergeCell ref="S26:T26"/>
    <mergeCell ref="U26:V26"/>
    <mergeCell ref="H27:J27"/>
    <mergeCell ref="K27:L27"/>
    <mergeCell ref="M27:N27"/>
    <mergeCell ref="O27:P27"/>
    <mergeCell ref="Q27:R27"/>
    <mergeCell ref="S27:T27"/>
    <mergeCell ref="U27:V27"/>
    <mergeCell ref="A17:B17"/>
    <mergeCell ref="G23:V23"/>
    <mergeCell ref="G25:G26"/>
    <mergeCell ref="H25:J26"/>
    <mergeCell ref="K25:N25"/>
    <mergeCell ref="O25:R25"/>
    <mergeCell ref="S25:V25"/>
    <mergeCell ref="K26:L26"/>
    <mergeCell ref="M26:N26"/>
    <mergeCell ref="O26:P26"/>
    <mergeCell ref="AG5:AG6"/>
    <mergeCell ref="C6:G6"/>
    <mergeCell ref="H6:L6"/>
    <mergeCell ref="M6:Q6"/>
    <mergeCell ref="R6:V6"/>
    <mergeCell ref="W6:AA6"/>
    <mergeCell ref="AB6:AF6"/>
    <mergeCell ref="A3:AE3"/>
    <mergeCell ref="A5:A7"/>
    <mergeCell ref="B5:B7"/>
    <mergeCell ref="C5:L5"/>
    <mergeCell ref="M5:V5"/>
    <mergeCell ref="W5:AF5"/>
  </mergeCells>
  <pageMargins left="0.2" right="0.23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VAN</vt:lpstr>
      <vt:lpstr>ANH</vt:lpstr>
      <vt:lpstr>TOAN</vt:lpstr>
      <vt:lpstr>PGD</vt:lpstr>
      <vt:lpstr>ANH!Print_Area</vt:lpstr>
      <vt:lpstr>PGD!Print_Area</vt:lpstr>
      <vt:lpstr>TOAN!Print_Area</vt:lpstr>
      <vt:lpstr>VAN!Print_Area</vt:lpstr>
      <vt:lpstr>ANH!Print_Titles</vt:lpstr>
      <vt:lpstr>TOAN!Print_Titles</vt:lpstr>
      <vt:lpstr>VAN!Print_Titles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hoangyenalone@yahoo.com</cp:lastModifiedBy>
  <dcterms:created xsi:type="dcterms:W3CDTF">2022-06-19T07:47:57Z</dcterms:created>
  <dcterms:modified xsi:type="dcterms:W3CDTF">2022-06-19T07:49:36Z</dcterms:modified>
</cp:coreProperties>
</file>